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HYPERLINK("https://dl.dropboxusercontent.com/scl/fi/cgd3oui2ec143dzu006ob/bext.jpg?rlkey=olnqpo0k4zoqpvgxqy7k8qcz1&amp;dl=0","Click to download Image")</f>
      </c>
      <c r="C2" s="0" t="inlineStr">
        <is>
          <t>Bex Men's Canvas Cap</t>
        </is>
      </c>
      <c r="D2" s="0" t="inlineStr">
        <is>
          <t>124018</t>
        </is>
      </c>
      <c r="E2" s="0" t="inlineStr">
        <is>
          <t>BLANK BEX A BK:124018</t>
        </is>
      </c>
      <c r="F2" s="0" t="inlineStr">
        <is>
          <t>799124018007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253</v>
      </c>
    </row>
    <row r="3" spans="1:10" customHeight="0">
      <c r="A3" s="0">
        <f>HYPERLINK("https://dl.dropboxusercontent.com/scl/fi/tlzmxbgdgs59am09cf9up/143344-tn.jpg?rlkey=mgkm4lfdwbmqa0iyfzsirm32l&amp;dl=0","Click to download Image")</f>
      </c>
      <c r="C3" s="0" t="inlineStr">
        <is>
          <t>Benton Canvas Backpack Cooler</t>
        </is>
      </c>
      <c r="D3" s="0" t="inlineStr">
        <is>
          <t>143344</t>
        </is>
      </c>
      <c r="E3" s="0" t="inlineStr">
        <is>
          <t>BLANK BENTON BK:143344</t>
        </is>
      </c>
      <c r="F3" s="0" t="inlineStr">
        <is>
          <t>999143344013</t>
        </is>
      </c>
      <c r="I3" s="0">
        <v>59.99</v>
      </c>
      <c r="J3" s="0">
        <v>63</v>
      </c>
    </row>
    <row r="4" spans="1:10" customHeight="0">
      <c r="A4" s="0">
        <f>HYPERLINK("https://dl.dropboxusercontent.com/scl/fi/s2v3brni9ujsf69720jei/141713-tn.jpg?rlkey=lu9na9wzawfh94ucgsqwpiy1t&amp;dl=0","Click to download Image")</f>
      </c>
      <c r="C4" s="0" t="inlineStr">
        <is>
          <t>Hank Canvas Lunch Cooler</t>
        </is>
      </c>
      <c r="D4" s="0" t="inlineStr">
        <is>
          <t>141713</t>
        </is>
      </c>
      <c r="E4" s="0" t="inlineStr">
        <is>
          <t>BLANK HANK BN:141713</t>
        </is>
      </c>
      <c r="F4" s="0" t="inlineStr">
        <is>
          <t>999141713019</t>
        </is>
      </c>
      <c r="I4" s="0">
        <v>39.99</v>
      </c>
      <c r="J4" s="0">
        <v>66</v>
      </c>
    </row>
    <row r="5" spans="1:10" customHeight="0">
      <c r="A5" s="0">
        <f>HYPERLINK("https://dl.dropboxusercontent.com/scl/fi/d4b8vyz9y768wlpy7xl6k/davist.jpg?rlkey=ol5g6hd3ebvo1yp7a0gx36m02&amp;dl=0","Click to download Image")</f>
      </c>
      <c r="C5" s="0" t="inlineStr">
        <is>
          <t>Davis Canvas Sling Bag</t>
        </is>
      </c>
      <c r="D5" s="0" t="inlineStr">
        <is>
          <t>141790</t>
        </is>
      </c>
      <c r="E5" s="0" t="inlineStr">
        <is>
          <t>BLANK DAVIS BN:141790</t>
        </is>
      </c>
      <c r="F5" s="0" t="inlineStr">
        <is>
          <t>999141790010</t>
        </is>
      </c>
      <c r="I5" s="0">
        <v>39.99</v>
      </c>
      <c r="J5" s="0">
        <v>180</v>
      </c>
    </row>
    <row r="6" spans="1:10" customHeight="0">
      <c r="A6" s="0">
        <f>HYPERLINK("https://dl.dropboxusercontent.com/scl/fi/3culz3uj20r5gh5dqtu32/124328f.jpg?rlkey=97zmnl35zdffkmscnhgtxe8zd&amp;dl=0","Click to download Image")</f>
      </c>
      <c r="B6" s="0">
        <f>HYPERLINK("https://dl.dropboxusercontent.com/scl/fi/k9kw3tvx5cxew21ahlngu/mens-hoodie-size-chartsabner-hoodie2.jpg?rlkey=4amhg2r1mjr5k2lihp1si6o0k&amp;dl=0","Click to download SizeChart")</f>
      </c>
      <c r="C6" s="0" t="inlineStr">
        <is>
          <t>Abner Men's Heavyweight Hoodie</t>
        </is>
      </c>
      <c r="D6" s="0" t="inlineStr">
        <is>
          <t>124328</t>
        </is>
      </c>
      <c r="E6" s="0" t="inlineStr">
        <is>
          <t>ABNER M BK:124328A-S</t>
        </is>
      </c>
      <c r="F6" s="0" t="inlineStr">
        <is>
          <t>898124328045</t>
        </is>
      </c>
      <c r="G6" s="0" t="inlineStr">
        <is>
          <t>MENS</t>
        </is>
      </c>
      <c r="H6" s="0" t="inlineStr">
        <is>
          <t>S</t>
        </is>
      </c>
      <c r="I6" s="0">
        <v>64.99</v>
      </c>
      <c r="J6" s="0">
        <v>27</v>
      </c>
    </row>
    <row r="7" spans="1:10" customHeight="0">
      <c r="A7" s="0">
        <f>HYPERLINK("https://dl.dropboxusercontent.com/scl/fi/3culz3uj20r5gh5dqtu32/124328f.jpg?rlkey=97zmnl35zdffkmscnhgtxe8zd&amp;dl=0","Click to download Image")</f>
      </c>
      <c r="B7" s="0">
        <f>HYPERLINK("https://dl.dropboxusercontent.com/scl/fi/k9kw3tvx5cxew21ahlngu/mens-hoodie-size-chartsabner-hoodie2.jpg?rlkey=4amhg2r1mjr5k2lihp1si6o0k&amp;dl=0","Click to download SizeChart")</f>
      </c>
      <c r="C7" s="0" t="inlineStr">
        <is>
          <t>Abner Men's Heavyweight Hoodie</t>
        </is>
      </c>
      <c r="D7" s="0" t="inlineStr">
        <is>
          <t>124328</t>
        </is>
      </c>
      <c r="E7" s="0" t="inlineStr">
        <is>
          <t>ABNER M BK:124328B-M</t>
        </is>
      </c>
      <c r="F7" s="0" t="inlineStr">
        <is>
          <t>898124328052</t>
        </is>
      </c>
      <c r="G7" s="0" t="inlineStr">
        <is>
          <t>MENS</t>
        </is>
      </c>
      <c r="H7" s="0" t="inlineStr">
        <is>
          <t>M</t>
        </is>
      </c>
      <c r="I7" s="0">
        <v>64.99</v>
      </c>
      <c r="J7" s="0">
        <v>64</v>
      </c>
    </row>
    <row r="8" spans="1:10" customHeight="0">
      <c r="A8" s="0">
        <f>HYPERLINK("https://dl.dropboxusercontent.com/scl/fi/3culz3uj20r5gh5dqtu32/124328f.jpg?rlkey=97zmnl35zdffkmscnhgtxe8zd&amp;dl=0","Click to download Image")</f>
      </c>
      <c r="B8" s="0">
        <f>HYPERLINK("https://dl.dropboxusercontent.com/scl/fi/k9kw3tvx5cxew21ahlngu/mens-hoodie-size-chartsabner-hoodie2.jpg?rlkey=4amhg2r1mjr5k2lihp1si6o0k&amp;dl=0","Click to download SizeChart")</f>
      </c>
      <c r="C8" s="0" t="inlineStr">
        <is>
          <t>Abner Men's Heavyweight Hoodie</t>
        </is>
      </c>
      <c r="D8" s="0" t="inlineStr">
        <is>
          <t>124328</t>
        </is>
      </c>
      <c r="E8" s="0" t="inlineStr">
        <is>
          <t>ABNER M BK:124328C-L</t>
        </is>
      </c>
      <c r="F8" s="0" t="inlineStr">
        <is>
          <t>898124328069</t>
        </is>
      </c>
      <c r="G8" s="0" t="inlineStr">
        <is>
          <t>MENS</t>
        </is>
      </c>
      <c r="H8" s="0" t="inlineStr">
        <is>
          <t>L</t>
        </is>
      </c>
      <c r="I8" s="0">
        <v>64.99</v>
      </c>
      <c r="J8" s="0">
        <v>87</v>
      </c>
    </row>
    <row r="9" spans="1:10" customHeight="0">
      <c r="A9" s="0">
        <f>HYPERLINK("https://dl.dropboxusercontent.com/scl/fi/3culz3uj20r5gh5dqtu32/124328f.jpg?rlkey=97zmnl35zdffkmscnhgtxe8zd&amp;dl=0","Click to download Image")</f>
      </c>
      <c r="B9" s="0">
        <f>HYPERLINK("https://dl.dropboxusercontent.com/scl/fi/k9kw3tvx5cxew21ahlngu/mens-hoodie-size-chartsabner-hoodie2.jpg?rlkey=4amhg2r1mjr5k2lihp1si6o0k&amp;dl=0","Click to download SizeChart")</f>
      </c>
      <c r="C9" s="0" t="inlineStr">
        <is>
          <t>Abner Men's Heavyweight Hoodie</t>
        </is>
      </c>
      <c r="D9" s="0" t="inlineStr">
        <is>
          <t>124328</t>
        </is>
      </c>
      <c r="E9" s="0" t="inlineStr">
        <is>
          <t>ABNER M BK:124328D-XL</t>
        </is>
      </c>
      <c r="F9" s="0" t="inlineStr">
        <is>
          <t>898124328076</t>
        </is>
      </c>
      <c r="G9" s="0" t="inlineStr">
        <is>
          <t>MENS</t>
        </is>
      </c>
      <c r="H9" s="0" t="inlineStr">
        <is>
          <t>XL</t>
        </is>
      </c>
      <c r="I9" s="0">
        <v>64.99</v>
      </c>
      <c r="J9" s="0">
        <v>83</v>
      </c>
    </row>
    <row r="10" spans="1:10" customHeight="0">
      <c r="A10" s="0">
        <f>HYPERLINK("https://dl.dropboxusercontent.com/scl/fi/3culz3uj20r5gh5dqtu32/124328f.jpg?rlkey=97zmnl35zdffkmscnhgtxe8zd&amp;dl=0","Click to download Image")</f>
      </c>
      <c r="B10" s="0">
        <f>HYPERLINK("https://dl.dropboxusercontent.com/scl/fi/k9kw3tvx5cxew21ahlngu/mens-hoodie-size-chartsabner-hoodie2.jpg?rlkey=4amhg2r1mjr5k2lihp1si6o0k&amp;dl=0","Click to download SizeChart")</f>
      </c>
      <c r="C10" s="0" t="inlineStr">
        <is>
          <t>Abner Men's Heavyweight Hoodie</t>
        </is>
      </c>
      <c r="D10" s="0" t="inlineStr">
        <is>
          <t>124328</t>
        </is>
      </c>
      <c r="E10" s="0" t="inlineStr">
        <is>
          <t>ABNER M BK:124328E-2XL</t>
        </is>
      </c>
      <c r="F10" s="0" t="inlineStr">
        <is>
          <t>898124328083</t>
        </is>
      </c>
      <c r="G10" s="0" t="inlineStr">
        <is>
          <t>MENS</t>
        </is>
      </c>
      <c r="H10" s="0" t="inlineStr">
        <is>
          <t>2XL</t>
        </is>
      </c>
      <c r="I10" s="0">
        <v>64.99</v>
      </c>
      <c r="J10" s="0">
        <v>74</v>
      </c>
    </row>
    <row r="11" spans="1:10" customHeight="0">
      <c r="A11" s="0">
        <f>HYPERLINK("https://dl.dropboxusercontent.com/scl/fi/3culz3uj20r5gh5dqtu32/124328f.jpg?rlkey=97zmnl35zdffkmscnhgtxe8zd&amp;dl=0","Click to download Image")</f>
      </c>
      <c r="B11" s="0">
        <f>HYPERLINK("https://dl.dropboxusercontent.com/scl/fi/k9kw3tvx5cxew21ahlngu/mens-hoodie-size-chartsabner-hoodie2.jpg?rlkey=4amhg2r1mjr5k2lihp1si6o0k&amp;dl=0","Click to download SizeChart")</f>
      </c>
      <c r="C11" s="0" t="inlineStr">
        <is>
          <t>Abner Men's Heavyweight Hoodie</t>
        </is>
      </c>
      <c r="D11" s="0" t="inlineStr">
        <is>
          <t>124328</t>
        </is>
      </c>
      <c r="E11" s="0" t="inlineStr">
        <is>
          <t>ABNER M BK:124328F-3XL</t>
        </is>
      </c>
      <c r="F11" s="0" t="inlineStr">
        <is>
          <t>898124328090</t>
        </is>
      </c>
      <c r="G11" s="0" t="inlineStr">
        <is>
          <t>MENS</t>
        </is>
      </c>
      <c r="H11" s="0" t="inlineStr">
        <is>
          <t>3XL</t>
        </is>
      </c>
      <c r="I11" s="0">
        <v>64.99</v>
      </c>
      <c r="J11" s="0">
        <v>40</v>
      </c>
    </row>
    <row r="12" spans="1:10" customHeight="0">
      <c r="A12" s="0">
        <f>HYPERLINK("https://dl.dropboxusercontent.com/scl/fi/eb1g3p7kx7rg1dicoxs7e/darius-140521-f.jpg?rlkey=u9bxj1a847d5rfegp1kbjd84d&amp;dl=0","Click to download Image")</f>
      </c>
      <c r="B12" s="0">
        <f>HYPERLINK("https://dl.dropboxusercontent.com/scl/fi/b43j6hv3n8q8mhopyzubw/mens-jackets-size-chartsdarius.jpg?rlkey=p2whmucfs6540bw1pr7terlrc&amp;dl=0","Click to download SizeChart")</f>
      </c>
      <c r="C12" s="0" t="inlineStr">
        <is>
          <t>Darius Men's Canvas Jacket</t>
        </is>
      </c>
      <c r="D12" s="0" t="inlineStr">
        <is>
          <t>140521</t>
        </is>
      </c>
      <c r="E12" s="0" t="inlineStr">
        <is>
          <t>BLANK DARIUS M BK:140521A-S</t>
        </is>
      </c>
      <c r="F12" s="0" t="inlineStr">
        <is>
          <t>899140521045</t>
        </is>
      </c>
      <c r="G12" s="0" t="inlineStr">
        <is>
          <t>MENS</t>
        </is>
      </c>
      <c r="H12" s="0" t="inlineStr">
        <is>
          <t>S</t>
        </is>
      </c>
      <c r="I12" s="0">
        <v>129.99</v>
      </c>
      <c r="J12" s="0">
        <v>16</v>
      </c>
    </row>
    <row r="13" spans="1:10" customHeight="0">
      <c r="A13" s="0">
        <f>HYPERLINK("https://dl.dropboxusercontent.com/scl/fi/eb1g3p7kx7rg1dicoxs7e/darius-140521-f.jpg?rlkey=u9bxj1a847d5rfegp1kbjd84d&amp;dl=0","Click to download Image")</f>
      </c>
      <c r="B13" s="0">
        <f>HYPERLINK("https://dl.dropboxusercontent.com/scl/fi/b43j6hv3n8q8mhopyzubw/mens-jackets-size-chartsdarius.jpg?rlkey=p2whmucfs6540bw1pr7terlrc&amp;dl=0","Click to download SizeChart")</f>
      </c>
      <c r="C13" s="0" t="inlineStr">
        <is>
          <t>Darius Men's Canvas Jacket</t>
        </is>
      </c>
      <c r="D13" s="0" t="inlineStr">
        <is>
          <t>140521</t>
        </is>
      </c>
      <c r="E13" s="0" t="inlineStr">
        <is>
          <t>BLANK DARIUS M BK:140521B-M</t>
        </is>
      </c>
      <c r="F13" s="0" t="inlineStr">
        <is>
          <t>899140521052</t>
        </is>
      </c>
      <c r="G13" s="0" t="inlineStr">
        <is>
          <t>MENS</t>
        </is>
      </c>
      <c r="H13" s="0" t="inlineStr">
        <is>
          <t>M</t>
        </is>
      </c>
      <c r="I13" s="0">
        <v>129.99</v>
      </c>
      <c r="J13" s="0">
        <v>0</v>
      </c>
    </row>
    <row r="14" spans="1:10" customHeight="0">
      <c r="A14" s="0">
        <f>HYPERLINK("https://dl.dropboxusercontent.com/scl/fi/eb1g3p7kx7rg1dicoxs7e/darius-140521-f.jpg?rlkey=u9bxj1a847d5rfegp1kbjd84d&amp;dl=0","Click to download Image")</f>
      </c>
      <c r="B14" s="0">
        <f>HYPERLINK("https://dl.dropboxusercontent.com/scl/fi/b43j6hv3n8q8mhopyzubw/mens-jackets-size-chartsdarius.jpg?rlkey=p2whmucfs6540bw1pr7terlrc&amp;dl=0","Click to download SizeChart")</f>
      </c>
      <c r="C14" s="0" t="inlineStr">
        <is>
          <t>Darius Men's Canvas Jacket</t>
        </is>
      </c>
      <c r="D14" s="0" t="inlineStr">
        <is>
          <t>140521</t>
        </is>
      </c>
      <c r="E14" s="0" t="inlineStr">
        <is>
          <t>BLANK DARIUS M BK:140521C-L</t>
        </is>
      </c>
      <c r="F14" s="0" t="inlineStr">
        <is>
          <t>899140521069</t>
        </is>
      </c>
      <c r="G14" s="0" t="inlineStr">
        <is>
          <t>MENS</t>
        </is>
      </c>
      <c r="H14" s="0" t="inlineStr">
        <is>
          <t>L</t>
        </is>
      </c>
      <c r="I14" s="0">
        <v>129.99</v>
      </c>
      <c r="J14" s="0">
        <v>14</v>
      </c>
    </row>
    <row r="15" spans="1:10" customHeight="0">
      <c r="A15" s="0">
        <f>HYPERLINK("https://dl.dropboxusercontent.com/scl/fi/eb1g3p7kx7rg1dicoxs7e/darius-140521-f.jpg?rlkey=u9bxj1a847d5rfegp1kbjd84d&amp;dl=0","Click to download Image")</f>
      </c>
      <c r="B15" s="0">
        <f>HYPERLINK("https://dl.dropboxusercontent.com/scl/fi/b43j6hv3n8q8mhopyzubw/mens-jackets-size-chartsdarius.jpg?rlkey=p2whmucfs6540bw1pr7terlrc&amp;dl=0","Click to download SizeChart")</f>
      </c>
      <c r="C15" s="0" t="inlineStr">
        <is>
          <t>Darius Men's Canvas Jacket</t>
        </is>
      </c>
      <c r="D15" s="0" t="inlineStr">
        <is>
          <t>140521</t>
        </is>
      </c>
      <c r="E15" s="0" t="inlineStr">
        <is>
          <t>BLANK DARIUS M BK:140521D-XL</t>
        </is>
      </c>
      <c r="F15" s="0" t="inlineStr">
        <is>
          <t>899140521076</t>
        </is>
      </c>
      <c r="G15" s="0" t="inlineStr">
        <is>
          <t>MENS</t>
        </is>
      </c>
      <c r="H15" s="0" t="inlineStr">
        <is>
          <t>XL</t>
        </is>
      </c>
      <c r="I15" s="0">
        <v>129.99</v>
      </c>
      <c r="J15" s="0">
        <v>0</v>
      </c>
    </row>
    <row r="16" spans="1:10" customHeight="0">
      <c r="A16" s="0">
        <f>HYPERLINK("https://dl.dropboxusercontent.com/scl/fi/eb1g3p7kx7rg1dicoxs7e/darius-140521-f.jpg?rlkey=u9bxj1a847d5rfegp1kbjd84d&amp;dl=0","Click to download Image")</f>
      </c>
      <c r="B16" s="0">
        <f>HYPERLINK("https://dl.dropboxusercontent.com/scl/fi/b43j6hv3n8q8mhopyzubw/mens-jackets-size-chartsdarius.jpg?rlkey=p2whmucfs6540bw1pr7terlrc&amp;dl=0","Click to download SizeChart")</f>
      </c>
      <c r="C16" s="0" t="inlineStr">
        <is>
          <t>Darius Men's Canvas Jacket</t>
        </is>
      </c>
      <c r="D16" s="0" t="inlineStr">
        <is>
          <t>140521</t>
        </is>
      </c>
      <c r="E16" s="0" t="inlineStr">
        <is>
          <t>BLANK DARIUS M BK:140521E-2XL</t>
        </is>
      </c>
      <c r="F16" s="0" t="inlineStr">
        <is>
          <t>899140521083</t>
        </is>
      </c>
      <c r="G16" s="0" t="inlineStr">
        <is>
          <t>MENS</t>
        </is>
      </c>
      <c r="H16" s="0" t="inlineStr">
        <is>
          <t>2XL</t>
        </is>
      </c>
      <c r="I16" s="0">
        <v>129.99</v>
      </c>
      <c r="J16" s="0">
        <v>15</v>
      </c>
    </row>
    <row r="17" spans="1:10" customHeight="0">
      <c r="A17" s="0">
        <f>HYPERLINK("https://dl.dropboxusercontent.com/scl/fi/eb1g3p7kx7rg1dicoxs7e/darius-140521-f.jpg?rlkey=u9bxj1a847d5rfegp1kbjd84d&amp;dl=0","Click to download Image")</f>
      </c>
      <c r="B17" s="0">
        <f>HYPERLINK("https://dl.dropboxusercontent.com/scl/fi/b43j6hv3n8q8mhopyzubw/mens-jackets-size-chartsdarius.jpg?rlkey=p2whmucfs6540bw1pr7terlrc&amp;dl=0","Click to download SizeChart")</f>
      </c>
      <c r="C17" s="0" t="inlineStr">
        <is>
          <t>Darius Men's Canvas Jacket</t>
        </is>
      </c>
      <c r="D17" s="0" t="inlineStr">
        <is>
          <t>140521</t>
        </is>
      </c>
      <c r="E17" s="0" t="inlineStr">
        <is>
          <t>BLANK DARIUS M BK:140521F-3XL</t>
        </is>
      </c>
      <c r="F17" s="0" t="inlineStr">
        <is>
          <t>899140521090</t>
        </is>
      </c>
      <c r="G17" s="0" t="inlineStr">
        <is>
          <t>MENS</t>
        </is>
      </c>
      <c r="H17" s="0" t="inlineStr">
        <is>
          <t>3XL</t>
        </is>
      </c>
      <c r="I17" s="0">
        <v>129.99</v>
      </c>
      <c r="J17" s="0">
        <v>0</v>
      </c>
    </row>
    <row r="18" spans="1:10" customHeight="0">
      <c r="A18" s="0">
        <f>HYPERLINK("https://dl.dropboxusercontent.com/scl/fi/k9dgk04nz8d47tvxfna54/124326f.jpg?rlkey=an2z2rioabcgk7u5zjyc1omwa&amp;dl=0","Click to download Image")</f>
      </c>
      <c r="B18" s="0">
        <f>HYPERLINK("https://dl.dropboxusercontent.com/scl/fi/9wf8prb1lyy6bkbb7ecjp/mens-jackets-size-chartsdimitri.jpg?rlkey=s6f01582oor2jzi6a5phn2ola&amp;dl=0","Click to download SizeChart")</f>
      </c>
      <c r="C18" s="0" t="inlineStr">
        <is>
          <t>Dimitri Men's Canvas Jacket</t>
        </is>
      </c>
      <c r="D18" s="0" t="inlineStr">
        <is>
          <t>124326</t>
        </is>
      </c>
      <c r="E18" s="0" t="inlineStr">
        <is>
          <t>DIMITR M BK:124326A-S</t>
        </is>
      </c>
      <c r="F18" s="0" t="inlineStr">
        <is>
          <t>898124326041</t>
        </is>
      </c>
      <c r="G18" s="0" t="inlineStr">
        <is>
          <t>MENS</t>
        </is>
      </c>
      <c r="H18" s="0" t="inlineStr">
        <is>
          <t>S</t>
        </is>
      </c>
      <c r="I18" s="0">
        <v>149.99</v>
      </c>
      <c r="J18" s="0">
        <v>64</v>
      </c>
    </row>
    <row r="19" spans="1:10" customHeight="0">
      <c r="A19" s="0">
        <f>HYPERLINK("https://dl.dropboxusercontent.com/scl/fi/k9dgk04nz8d47tvxfna54/124326f.jpg?rlkey=an2z2rioabcgk7u5zjyc1omwa&amp;dl=0","Click to download Image")</f>
      </c>
      <c r="B19" s="0">
        <f>HYPERLINK("https://dl.dropboxusercontent.com/scl/fi/9wf8prb1lyy6bkbb7ecjp/mens-jackets-size-chartsdimitri.jpg?rlkey=s6f01582oor2jzi6a5phn2ola&amp;dl=0","Click to download SizeChart")</f>
      </c>
      <c r="C19" s="0" t="inlineStr">
        <is>
          <t>Dimitri Men's Canvas Jacket</t>
        </is>
      </c>
      <c r="D19" s="0" t="inlineStr">
        <is>
          <t>124326</t>
        </is>
      </c>
      <c r="E19" s="0" t="inlineStr">
        <is>
          <t>DIMITR M BK:124326B-M</t>
        </is>
      </c>
      <c r="F19" s="0" t="inlineStr">
        <is>
          <t>898124326058</t>
        </is>
      </c>
      <c r="G19" s="0" t="inlineStr">
        <is>
          <t>MENS</t>
        </is>
      </c>
      <c r="H19" s="0" t="inlineStr">
        <is>
          <t>M</t>
        </is>
      </c>
      <c r="I19" s="0">
        <v>149.99</v>
      </c>
      <c r="J19" s="0">
        <v>108</v>
      </c>
    </row>
    <row r="20" spans="1:10" customHeight="0">
      <c r="A20" s="0">
        <f>HYPERLINK("https://dl.dropboxusercontent.com/scl/fi/k9dgk04nz8d47tvxfna54/124326f.jpg?rlkey=an2z2rioabcgk7u5zjyc1omwa&amp;dl=0","Click to download Image")</f>
      </c>
      <c r="B20" s="0">
        <f>HYPERLINK("https://dl.dropboxusercontent.com/scl/fi/9wf8prb1lyy6bkbb7ecjp/mens-jackets-size-chartsdimitri.jpg?rlkey=s6f01582oor2jzi6a5phn2ola&amp;dl=0","Click to download SizeChart")</f>
      </c>
      <c r="C20" s="0" t="inlineStr">
        <is>
          <t>Dimitri Men's Canvas Jacket</t>
        </is>
      </c>
      <c r="D20" s="0" t="inlineStr">
        <is>
          <t>124326</t>
        </is>
      </c>
      <c r="E20" s="0" t="inlineStr">
        <is>
          <t>DIMITR M BK:124326C-L</t>
        </is>
      </c>
      <c r="F20" s="0" t="inlineStr">
        <is>
          <t>898124326065</t>
        </is>
      </c>
      <c r="G20" s="0" t="inlineStr">
        <is>
          <t>MENS</t>
        </is>
      </c>
      <c r="H20" s="0" t="inlineStr">
        <is>
          <t>L</t>
        </is>
      </c>
      <c r="I20" s="0">
        <v>149.99</v>
      </c>
      <c r="J20" s="0">
        <v>221</v>
      </c>
    </row>
    <row r="21" spans="1:10" customHeight="0">
      <c r="A21" s="0">
        <f>HYPERLINK("https://dl.dropboxusercontent.com/scl/fi/k9dgk04nz8d47tvxfna54/124326f.jpg?rlkey=an2z2rioabcgk7u5zjyc1omwa&amp;dl=0","Click to download Image")</f>
      </c>
      <c r="B21" s="0">
        <f>HYPERLINK("https://dl.dropboxusercontent.com/scl/fi/9wf8prb1lyy6bkbb7ecjp/mens-jackets-size-chartsdimitri.jpg?rlkey=s6f01582oor2jzi6a5phn2ola&amp;dl=0","Click to download SizeChart")</f>
      </c>
      <c r="C21" s="0" t="inlineStr">
        <is>
          <t>Dimitri Men's Canvas Jacket</t>
        </is>
      </c>
      <c r="D21" s="0" t="inlineStr">
        <is>
          <t>124326</t>
        </is>
      </c>
      <c r="E21" s="0" t="inlineStr">
        <is>
          <t>DIMITR M BK:124326D-XL</t>
        </is>
      </c>
      <c r="F21" s="0" t="inlineStr">
        <is>
          <t>898124326072</t>
        </is>
      </c>
      <c r="G21" s="0" t="inlineStr">
        <is>
          <t>MENS</t>
        </is>
      </c>
      <c r="H21" s="0" t="inlineStr">
        <is>
          <t>XL</t>
        </is>
      </c>
      <c r="I21" s="0">
        <v>149.99</v>
      </c>
      <c r="J21" s="0">
        <v>224</v>
      </c>
    </row>
    <row r="22" spans="1:10" customHeight="0">
      <c r="A22" s="0">
        <f>HYPERLINK("https://dl.dropboxusercontent.com/scl/fi/k9dgk04nz8d47tvxfna54/124326f.jpg?rlkey=an2z2rioabcgk7u5zjyc1omwa&amp;dl=0","Click to download Image")</f>
      </c>
      <c r="B22" s="0">
        <f>HYPERLINK("https://dl.dropboxusercontent.com/scl/fi/9wf8prb1lyy6bkbb7ecjp/mens-jackets-size-chartsdimitri.jpg?rlkey=s6f01582oor2jzi6a5phn2ola&amp;dl=0","Click to download SizeChart")</f>
      </c>
      <c r="C22" s="0" t="inlineStr">
        <is>
          <t>Dimitri Men's Canvas Jacket</t>
        </is>
      </c>
      <c r="D22" s="0" t="inlineStr">
        <is>
          <t>124326</t>
        </is>
      </c>
      <c r="E22" s="0" t="inlineStr">
        <is>
          <t>DIMITR M BK:124326E-2XL</t>
        </is>
      </c>
      <c r="F22" s="0" t="inlineStr">
        <is>
          <t>898124326089</t>
        </is>
      </c>
      <c r="G22" s="0" t="inlineStr">
        <is>
          <t>MENS</t>
        </is>
      </c>
      <c r="H22" s="0" t="inlineStr">
        <is>
          <t>2XL</t>
        </is>
      </c>
      <c r="I22" s="0">
        <v>149.99</v>
      </c>
      <c r="J22" s="0">
        <v>183</v>
      </c>
    </row>
    <row r="23" spans="1:10" customHeight="0">
      <c r="A23" s="0">
        <f>HYPERLINK("https://dl.dropboxusercontent.com/scl/fi/k9dgk04nz8d47tvxfna54/124326f.jpg?rlkey=an2z2rioabcgk7u5zjyc1omwa&amp;dl=0","Click to download Image")</f>
      </c>
      <c r="B23" s="0">
        <f>HYPERLINK("https://dl.dropboxusercontent.com/scl/fi/9wf8prb1lyy6bkbb7ecjp/mens-jackets-size-chartsdimitri.jpg?rlkey=s6f01582oor2jzi6a5phn2ola&amp;dl=0","Click to download SizeChart")</f>
      </c>
      <c r="C23" s="0" t="inlineStr">
        <is>
          <t>Dimitri Men's Canvas Jacket</t>
        </is>
      </c>
      <c r="D23" s="0" t="inlineStr">
        <is>
          <t>124326</t>
        </is>
      </c>
      <c r="E23" s="0" t="inlineStr">
        <is>
          <t>DIMITR M BK:124326F-3XL</t>
        </is>
      </c>
      <c r="F23" s="0" t="inlineStr">
        <is>
          <t>898124326096</t>
        </is>
      </c>
      <c r="G23" s="0" t="inlineStr">
        <is>
          <t>MENS</t>
        </is>
      </c>
      <c r="H23" s="0" t="inlineStr">
        <is>
          <t>3XL</t>
        </is>
      </c>
      <c r="I23" s="0">
        <v>149.99</v>
      </c>
      <c r="J23" s="0">
        <v>88</v>
      </c>
    </row>
    <row r="24" spans="1:10" customHeight="0">
      <c r="A24" s="0">
        <f>HYPERLINK("https://dl.dropboxusercontent.com/scl/fi/qu38w0m5n8a6vqxecsldx/124324f.jpg?rlkey=sh6sm6dddkqtrbo1t2zc79ss3&amp;dl=0","Click to download Image")</f>
      </c>
      <c r="B24" s="0">
        <f>HYPERLINK("https://dl.dropboxusercontent.com/scl/fi/3d6fxrf4h06x8lb4hk6xc/mens-jackets-size-chartsramir.jpg?rlkey=pzwup8s7bwj2jfe6mcevtvqc5&amp;dl=0","Click to download SizeChart")</f>
      </c>
      <c r="C24" s="0" t="inlineStr">
        <is>
          <t>Ramir Men's Canvas Jacket</t>
        </is>
      </c>
      <c r="D24" s="0" t="inlineStr">
        <is>
          <t>124324</t>
        </is>
      </c>
      <c r="E24" s="0" t="inlineStr">
        <is>
          <t>RAMIR M BK:124324A-S</t>
        </is>
      </c>
      <c r="F24" s="0" t="inlineStr">
        <is>
          <t>898124324047</t>
        </is>
      </c>
      <c r="G24" s="0" t="inlineStr">
        <is>
          <t>MENS</t>
        </is>
      </c>
      <c r="H24" s="0" t="inlineStr">
        <is>
          <t>S</t>
        </is>
      </c>
      <c r="I24" s="0">
        <v>139.99</v>
      </c>
      <c r="J24" s="0">
        <v>65</v>
      </c>
    </row>
    <row r="25" spans="1:10" customHeight="0">
      <c r="A25" s="0">
        <f>HYPERLINK("https://dl.dropboxusercontent.com/scl/fi/qu38w0m5n8a6vqxecsldx/124324f.jpg?rlkey=sh6sm6dddkqtrbo1t2zc79ss3&amp;dl=0","Click to download Image")</f>
      </c>
      <c r="B25" s="0">
        <f>HYPERLINK("https://dl.dropboxusercontent.com/scl/fi/3d6fxrf4h06x8lb4hk6xc/mens-jackets-size-chartsramir.jpg?rlkey=pzwup8s7bwj2jfe6mcevtvqc5&amp;dl=0","Click to download SizeChart")</f>
      </c>
      <c r="C25" s="0" t="inlineStr">
        <is>
          <t>Ramir Men's Canvas Jacket</t>
        </is>
      </c>
      <c r="D25" s="0" t="inlineStr">
        <is>
          <t>124324</t>
        </is>
      </c>
      <c r="E25" s="0" t="inlineStr">
        <is>
          <t>RAMIR M BK:124324B-M</t>
        </is>
      </c>
      <c r="F25" s="0" t="inlineStr">
        <is>
          <t>898124324054</t>
        </is>
      </c>
      <c r="G25" s="0" t="inlineStr">
        <is>
          <t>MENS</t>
        </is>
      </c>
      <c r="H25" s="0" t="inlineStr">
        <is>
          <t>M</t>
        </is>
      </c>
      <c r="I25" s="0">
        <v>139.99</v>
      </c>
      <c r="J25" s="0">
        <v>117</v>
      </c>
    </row>
    <row r="26" spans="1:10" customHeight="0">
      <c r="A26" s="0">
        <f>HYPERLINK("https://dl.dropboxusercontent.com/scl/fi/qu38w0m5n8a6vqxecsldx/124324f.jpg?rlkey=sh6sm6dddkqtrbo1t2zc79ss3&amp;dl=0","Click to download Image")</f>
      </c>
      <c r="B26" s="0">
        <f>HYPERLINK("https://dl.dropboxusercontent.com/scl/fi/3d6fxrf4h06x8lb4hk6xc/mens-jackets-size-chartsramir.jpg?rlkey=pzwup8s7bwj2jfe6mcevtvqc5&amp;dl=0","Click to download SizeChart")</f>
      </c>
      <c r="C26" s="0" t="inlineStr">
        <is>
          <t>Ramir Men's Canvas Jacket</t>
        </is>
      </c>
      <c r="D26" s="0" t="inlineStr">
        <is>
          <t>124324</t>
        </is>
      </c>
      <c r="E26" s="0" t="inlineStr">
        <is>
          <t>RAMIR M BK:124324C-L</t>
        </is>
      </c>
      <c r="F26" s="0" t="inlineStr">
        <is>
          <t>898124324061</t>
        </is>
      </c>
      <c r="G26" s="0" t="inlineStr">
        <is>
          <t>MENS</t>
        </is>
      </c>
      <c r="H26" s="0" t="inlineStr">
        <is>
          <t>L</t>
        </is>
      </c>
      <c r="I26" s="0">
        <v>139.99</v>
      </c>
      <c r="J26" s="0">
        <v>220</v>
      </c>
    </row>
    <row r="27" spans="1:10" customHeight="0">
      <c r="A27" s="0">
        <f>HYPERLINK("https://dl.dropboxusercontent.com/scl/fi/qu38w0m5n8a6vqxecsldx/124324f.jpg?rlkey=sh6sm6dddkqtrbo1t2zc79ss3&amp;dl=0","Click to download Image")</f>
      </c>
      <c r="B27" s="0">
        <f>HYPERLINK("https://dl.dropboxusercontent.com/scl/fi/3d6fxrf4h06x8lb4hk6xc/mens-jackets-size-chartsramir.jpg?rlkey=pzwup8s7bwj2jfe6mcevtvqc5&amp;dl=0","Click to download SizeChart")</f>
      </c>
      <c r="C27" s="0" t="inlineStr">
        <is>
          <t>Ramir Men's Canvas Jacket</t>
        </is>
      </c>
      <c r="D27" s="0" t="inlineStr">
        <is>
          <t>124324</t>
        </is>
      </c>
      <c r="E27" s="0" t="inlineStr">
        <is>
          <t>RAMIR M BK:124324D-XL</t>
        </is>
      </c>
      <c r="F27" s="0" t="inlineStr">
        <is>
          <t>898124324078</t>
        </is>
      </c>
      <c r="G27" s="0" t="inlineStr">
        <is>
          <t>MENS</t>
        </is>
      </c>
      <c r="H27" s="0" t="inlineStr">
        <is>
          <t>XL</t>
        </is>
      </c>
      <c r="I27" s="0">
        <v>139.99</v>
      </c>
      <c r="J27" s="0">
        <v>212</v>
      </c>
    </row>
    <row r="28" spans="1:10" customHeight="0">
      <c r="A28" s="0">
        <f>HYPERLINK("https://dl.dropboxusercontent.com/scl/fi/qu38w0m5n8a6vqxecsldx/124324f.jpg?rlkey=sh6sm6dddkqtrbo1t2zc79ss3&amp;dl=0","Click to download Image")</f>
      </c>
      <c r="B28" s="0">
        <f>HYPERLINK("https://dl.dropboxusercontent.com/scl/fi/3d6fxrf4h06x8lb4hk6xc/mens-jackets-size-chartsramir.jpg?rlkey=pzwup8s7bwj2jfe6mcevtvqc5&amp;dl=0","Click to download SizeChart")</f>
      </c>
      <c r="C28" s="0" t="inlineStr">
        <is>
          <t>Ramir Men's Canvas Jacket</t>
        </is>
      </c>
      <c r="D28" s="0" t="inlineStr">
        <is>
          <t>124324</t>
        </is>
      </c>
      <c r="E28" s="0" t="inlineStr">
        <is>
          <t>RAMIR M BK:124324E-2XL</t>
        </is>
      </c>
      <c r="F28" s="0" t="inlineStr">
        <is>
          <t>898124324085</t>
        </is>
      </c>
      <c r="G28" s="0" t="inlineStr">
        <is>
          <t>MENS</t>
        </is>
      </c>
      <c r="H28" s="0" t="inlineStr">
        <is>
          <t>2XL</t>
        </is>
      </c>
      <c r="I28" s="0">
        <v>139.99</v>
      </c>
      <c r="J28" s="0">
        <v>204</v>
      </c>
    </row>
    <row r="29" spans="1:10" customHeight="0">
      <c r="A29" s="0">
        <f>HYPERLINK("https://dl.dropboxusercontent.com/scl/fi/qu38w0m5n8a6vqxecsldx/124324f.jpg?rlkey=sh6sm6dddkqtrbo1t2zc79ss3&amp;dl=0","Click to download Image")</f>
      </c>
      <c r="B29" s="0">
        <f>HYPERLINK("https://dl.dropboxusercontent.com/scl/fi/3d6fxrf4h06x8lb4hk6xc/mens-jackets-size-chartsramir.jpg?rlkey=pzwup8s7bwj2jfe6mcevtvqc5&amp;dl=0","Click to download SizeChart")</f>
      </c>
      <c r="C29" s="0" t="inlineStr">
        <is>
          <t>Ramir Men's Canvas Jacket</t>
        </is>
      </c>
      <c r="D29" s="0" t="inlineStr">
        <is>
          <t>124324</t>
        </is>
      </c>
      <c r="E29" s="0" t="inlineStr">
        <is>
          <t>RAMIR M BK:124324F-3XL</t>
        </is>
      </c>
      <c r="F29" s="0" t="inlineStr">
        <is>
          <t>898124324092</t>
        </is>
      </c>
      <c r="G29" s="0" t="inlineStr">
        <is>
          <t>MENS</t>
        </is>
      </c>
      <c r="H29" s="0" t="inlineStr">
        <is>
          <t>3XL</t>
        </is>
      </c>
      <c r="I29" s="0">
        <v>139.99</v>
      </c>
      <c r="J29" s="0">
        <v>100</v>
      </c>
    </row>
    <row r="30" spans="1:10" customHeight="0">
      <c r="A30" s="0">
        <f>HYPERLINK("https://dl.dropboxusercontent.com/scl/fi/v2scg00svbhan3quz3vlz/tyrian-124327-12.jpg?rlkey=zv2kweva9patd3n4sy4fy4gcf&amp;dl=0","Click to download Image")</f>
      </c>
      <c r="B30" s="0">
        <f>HYPERLINK("https://dl.dropboxusercontent.com/scl/fi/ux2s6smqvvvveteadf3rz/mens-jackets-size-chartstyrian.jpg?rlkey=gzf32soa8x3d50fjqdkl785wp&amp;dl=0","Click to download SizeChart")</f>
      </c>
      <c r="C30" s="0" t="inlineStr">
        <is>
          <t>Tyrian Men's Canvas Vest</t>
        </is>
      </c>
      <c r="D30" s="0" t="inlineStr">
        <is>
          <t>124327</t>
        </is>
      </c>
      <c r="E30" s="0" t="inlineStr">
        <is>
          <t>TYRIAN M BK:124327A-S</t>
        </is>
      </c>
      <c r="F30" s="0" t="inlineStr">
        <is>
          <t>898124327048</t>
        </is>
      </c>
      <c r="G30" s="0" t="inlineStr">
        <is>
          <t>MENS</t>
        </is>
      </c>
      <c r="H30" s="0" t="inlineStr">
        <is>
          <t>S</t>
        </is>
      </c>
      <c r="I30" s="0">
        <v>99.99</v>
      </c>
      <c r="J30" s="0">
        <v>62</v>
      </c>
    </row>
    <row r="31" spans="1:10" customHeight="0">
      <c r="A31" s="0">
        <f>HYPERLINK("https://dl.dropboxusercontent.com/scl/fi/v2scg00svbhan3quz3vlz/tyrian-124327-12.jpg?rlkey=zv2kweva9patd3n4sy4fy4gcf&amp;dl=0","Click to download Image")</f>
      </c>
      <c r="B31" s="0">
        <f>HYPERLINK("https://dl.dropboxusercontent.com/scl/fi/ux2s6smqvvvveteadf3rz/mens-jackets-size-chartstyrian.jpg?rlkey=gzf32soa8x3d50fjqdkl785wp&amp;dl=0","Click to download SizeChart")</f>
      </c>
      <c r="C31" s="0" t="inlineStr">
        <is>
          <t>Tyrian Men's Canvas Vest</t>
        </is>
      </c>
      <c r="D31" s="0" t="inlineStr">
        <is>
          <t>124327</t>
        </is>
      </c>
      <c r="E31" s="0" t="inlineStr">
        <is>
          <t>TYRIAN M BK:124327B-M</t>
        </is>
      </c>
      <c r="F31" s="0" t="inlineStr">
        <is>
          <t>898124327055</t>
        </is>
      </c>
      <c r="G31" s="0" t="inlineStr">
        <is>
          <t>MENS</t>
        </is>
      </c>
      <c r="H31" s="0" t="inlineStr">
        <is>
          <t>M</t>
        </is>
      </c>
      <c r="I31" s="0">
        <v>99.99</v>
      </c>
      <c r="J31" s="0">
        <v>88</v>
      </c>
    </row>
    <row r="32" spans="1:10" customHeight="0">
      <c r="A32" s="0">
        <f>HYPERLINK("https://dl.dropboxusercontent.com/scl/fi/v2scg00svbhan3quz3vlz/tyrian-124327-12.jpg?rlkey=zv2kweva9patd3n4sy4fy4gcf&amp;dl=0","Click to download Image")</f>
      </c>
      <c r="B32" s="0">
        <f>HYPERLINK("https://dl.dropboxusercontent.com/scl/fi/ux2s6smqvvvveteadf3rz/mens-jackets-size-chartstyrian.jpg?rlkey=gzf32soa8x3d50fjqdkl785wp&amp;dl=0","Click to download SizeChart")</f>
      </c>
      <c r="C32" s="0" t="inlineStr">
        <is>
          <t>Tyrian Men's Canvas Vest</t>
        </is>
      </c>
      <c r="D32" s="0" t="inlineStr">
        <is>
          <t>124327</t>
        </is>
      </c>
      <c r="E32" s="0" t="inlineStr">
        <is>
          <t>TYRIAN M BK:124327C-L</t>
        </is>
      </c>
      <c r="F32" s="0" t="inlineStr">
        <is>
          <t>898124327062</t>
        </is>
      </c>
      <c r="G32" s="0" t="inlineStr">
        <is>
          <t>MENS</t>
        </is>
      </c>
      <c r="H32" s="0" t="inlineStr">
        <is>
          <t>L</t>
        </is>
      </c>
      <c r="I32" s="0">
        <v>99.99</v>
      </c>
      <c r="J32" s="0">
        <v>175</v>
      </c>
    </row>
    <row r="33" spans="1:10" customHeight="0">
      <c r="A33" s="0">
        <f>HYPERLINK("https://dl.dropboxusercontent.com/scl/fi/v2scg00svbhan3quz3vlz/tyrian-124327-12.jpg?rlkey=zv2kweva9patd3n4sy4fy4gcf&amp;dl=0","Click to download Image")</f>
      </c>
      <c r="B33" s="0">
        <f>HYPERLINK("https://dl.dropboxusercontent.com/scl/fi/ux2s6smqvvvveteadf3rz/mens-jackets-size-chartstyrian.jpg?rlkey=gzf32soa8x3d50fjqdkl785wp&amp;dl=0","Click to download SizeChart")</f>
      </c>
      <c r="C33" s="0" t="inlineStr">
        <is>
          <t>Tyrian Men's Canvas Vest</t>
        </is>
      </c>
      <c r="D33" s="0" t="inlineStr">
        <is>
          <t>124327</t>
        </is>
      </c>
      <c r="E33" s="0" t="inlineStr">
        <is>
          <t>TYRIAN M BK:124327D-XL</t>
        </is>
      </c>
      <c r="F33" s="0" t="inlineStr">
        <is>
          <t>898124327079</t>
        </is>
      </c>
      <c r="G33" s="0" t="inlineStr">
        <is>
          <t>MENS</t>
        </is>
      </c>
      <c r="H33" s="0" t="inlineStr">
        <is>
          <t>XL</t>
        </is>
      </c>
      <c r="I33" s="0">
        <v>99.99</v>
      </c>
      <c r="J33" s="0">
        <v>175</v>
      </c>
    </row>
    <row r="34" spans="1:10" customHeight="0">
      <c r="A34" s="0">
        <f>HYPERLINK("https://dl.dropboxusercontent.com/scl/fi/v2scg00svbhan3quz3vlz/tyrian-124327-12.jpg?rlkey=zv2kweva9patd3n4sy4fy4gcf&amp;dl=0","Click to download Image")</f>
      </c>
      <c r="B34" s="0">
        <f>HYPERLINK("https://dl.dropboxusercontent.com/scl/fi/ux2s6smqvvvveteadf3rz/mens-jackets-size-chartstyrian.jpg?rlkey=gzf32soa8x3d50fjqdkl785wp&amp;dl=0","Click to download SizeChart")</f>
      </c>
      <c r="C34" s="0" t="inlineStr">
        <is>
          <t>Tyrian Men's Canvas Vest</t>
        </is>
      </c>
      <c r="D34" s="0" t="inlineStr">
        <is>
          <t>124327</t>
        </is>
      </c>
      <c r="E34" s="0" t="inlineStr">
        <is>
          <t>TYRIAN M BK:124327E-2XL</t>
        </is>
      </c>
      <c r="F34" s="0" t="inlineStr">
        <is>
          <t>898124327086</t>
        </is>
      </c>
      <c r="G34" s="0" t="inlineStr">
        <is>
          <t>MENS</t>
        </is>
      </c>
      <c r="H34" s="0" t="inlineStr">
        <is>
          <t>2XL</t>
        </is>
      </c>
      <c r="I34" s="0">
        <v>99.99</v>
      </c>
      <c r="J34" s="0">
        <v>138</v>
      </c>
    </row>
    <row r="35" spans="1:10" customHeight="0">
      <c r="A35" s="0">
        <f>HYPERLINK("https://dl.dropboxusercontent.com/scl/fi/v2scg00svbhan3quz3vlz/tyrian-124327-12.jpg?rlkey=zv2kweva9patd3n4sy4fy4gcf&amp;dl=0","Click to download Image")</f>
      </c>
      <c r="B35" s="0">
        <f>HYPERLINK("https://dl.dropboxusercontent.com/scl/fi/ux2s6smqvvvveteadf3rz/mens-jackets-size-chartstyrian.jpg?rlkey=gzf32soa8x3d50fjqdkl785wp&amp;dl=0","Click to download SizeChart")</f>
      </c>
      <c r="C35" s="0" t="inlineStr">
        <is>
          <t>Tyrian Men's Canvas Vest</t>
        </is>
      </c>
      <c r="D35" s="0" t="inlineStr">
        <is>
          <t>124327</t>
        </is>
      </c>
      <c r="E35" s="0" t="inlineStr">
        <is>
          <t>TYRIAN M BK:124327F-3XL</t>
        </is>
      </c>
      <c r="F35" s="0" t="inlineStr">
        <is>
          <t>898124327093</t>
        </is>
      </c>
      <c r="G35" s="0" t="inlineStr">
        <is>
          <t>MENS</t>
        </is>
      </c>
      <c r="H35" s="0" t="inlineStr">
        <is>
          <t>3XL</t>
        </is>
      </c>
      <c r="I35" s="0">
        <v>99.99</v>
      </c>
      <c r="J35" s="0">
        <v>71</v>
      </c>
    </row>
    <row r="36" spans="1:10" customHeight="0">
      <c r="A36" s="0">
        <f>HYPERLINK("https://dl.dropboxusercontent.com/scl/fi/1mo1kwpbi9oruc9jpl3wj/unlined-bib.jpg?rlkey=7sji0k53u20zjs4rro9x438b9&amp;dl=0","Click to download Image")</f>
      </c>
      <c r="B36" s="0">
        <f>HYPERLINK("https://dl.dropboxusercontent.com/scl/fi/4px0ajz49nr3hna876ia4/mens-jackets-size-chartscain.jpg?rlkey=fj89zzio8fls248q0lxffs0v8&amp;dl=0","Click to download SizeChart")</f>
      </c>
      <c r="C36" s="0" t="inlineStr">
        <is>
          <t>Cain Unlined Canvas Overall Bibs</t>
        </is>
      </c>
      <c r="D36" s="0" t="inlineStr">
        <is>
          <t>141249</t>
        </is>
      </c>
      <c r="E36" s="0" t="inlineStr">
        <is>
          <t>BLANK CAIN M UBK:141249A-SR</t>
        </is>
      </c>
      <c r="F36" s="0" t="inlineStr">
        <is>
          <t>899141249016</t>
        </is>
      </c>
      <c r="G36" s="0" t="inlineStr">
        <is>
          <t>MENS</t>
        </is>
      </c>
      <c r="H36" s="0" t="inlineStr">
        <is>
          <t>S REG</t>
        </is>
      </c>
      <c r="I36" s="0">
        <v>129.99</v>
      </c>
      <c r="J36" s="0">
        <v>3</v>
      </c>
    </row>
    <row r="37" spans="1:10" customHeight="0">
      <c r="A37" s="0">
        <f>HYPERLINK("https://dl.dropboxusercontent.com/scl/fi/1mo1kwpbi9oruc9jpl3wj/unlined-bib.jpg?rlkey=7sji0k53u20zjs4rro9x438b9&amp;dl=0","Click to download Image")</f>
      </c>
      <c r="B37" s="0">
        <f>HYPERLINK("https://dl.dropboxusercontent.com/scl/fi/4px0ajz49nr3hna876ia4/mens-jackets-size-chartscain.jpg?rlkey=fj89zzio8fls248q0lxffs0v8&amp;dl=0","Click to download SizeChart")</f>
      </c>
      <c r="C37" s="0" t="inlineStr">
        <is>
          <t>Cain Unlined Canvas Overall Bibs</t>
        </is>
      </c>
      <c r="D37" s="0" t="inlineStr">
        <is>
          <t>141249</t>
        </is>
      </c>
      <c r="E37" s="0" t="inlineStr">
        <is>
          <t>BLANK CAIN M UBK:141249B-MR</t>
        </is>
      </c>
      <c r="F37" s="0" t="inlineStr">
        <is>
          <t>899141249023</t>
        </is>
      </c>
      <c r="G37" s="0" t="inlineStr">
        <is>
          <t>MENS</t>
        </is>
      </c>
      <c r="H37" s="0" t="inlineStr">
        <is>
          <t>M REG</t>
        </is>
      </c>
      <c r="I37" s="0">
        <v>129.99</v>
      </c>
      <c r="J37" s="0">
        <v>3</v>
      </c>
    </row>
    <row r="38" spans="1:10" customHeight="0">
      <c r="A38" s="0">
        <f>HYPERLINK("https://dl.dropboxusercontent.com/scl/fi/1mo1kwpbi9oruc9jpl3wj/unlined-bib.jpg?rlkey=7sji0k53u20zjs4rro9x438b9&amp;dl=0","Click to download Image")</f>
      </c>
      <c r="B38" s="0">
        <f>HYPERLINK("https://dl.dropboxusercontent.com/scl/fi/4px0ajz49nr3hna876ia4/mens-jackets-size-chartscain.jpg?rlkey=fj89zzio8fls248q0lxffs0v8&amp;dl=0","Click to download SizeChart")</f>
      </c>
      <c r="C38" s="0" t="inlineStr">
        <is>
          <t>Cain Unlined Canvas Overall Bibs</t>
        </is>
      </c>
      <c r="D38" s="0" t="inlineStr">
        <is>
          <t>141249</t>
        </is>
      </c>
      <c r="E38" s="0" t="inlineStr">
        <is>
          <t>BLANK CAIN M UBK:141249C-LR</t>
        </is>
      </c>
      <c r="F38" s="0" t="inlineStr">
        <is>
          <t>899141249030</t>
        </is>
      </c>
      <c r="G38" s="0" t="inlineStr">
        <is>
          <t>MENS</t>
        </is>
      </c>
      <c r="H38" s="0" t="inlineStr">
        <is>
          <t>L REG</t>
        </is>
      </c>
      <c r="I38" s="0">
        <v>129.99</v>
      </c>
      <c r="J38" s="0">
        <v>2</v>
      </c>
    </row>
    <row r="39" spans="1:10" customHeight="0">
      <c r="A39" s="0">
        <f>HYPERLINK("https://dl.dropboxusercontent.com/scl/fi/1mo1kwpbi9oruc9jpl3wj/unlined-bib.jpg?rlkey=7sji0k53u20zjs4rro9x438b9&amp;dl=0","Click to download Image")</f>
      </c>
      <c r="B39" s="0">
        <f>HYPERLINK("https://dl.dropboxusercontent.com/scl/fi/4px0ajz49nr3hna876ia4/mens-jackets-size-chartscain.jpg?rlkey=fj89zzio8fls248q0lxffs0v8&amp;dl=0","Click to download SizeChart")</f>
      </c>
      <c r="C39" s="0" t="inlineStr">
        <is>
          <t>Cain Unlined Canvas Overall Bibs</t>
        </is>
      </c>
      <c r="D39" s="0" t="inlineStr">
        <is>
          <t>141249</t>
        </is>
      </c>
      <c r="E39" s="0" t="inlineStr">
        <is>
          <t>BLANK CAIN M UBK:141249D-XLR</t>
        </is>
      </c>
      <c r="F39" s="0" t="inlineStr">
        <is>
          <t>899141249047</t>
        </is>
      </c>
      <c r="G39" s="0" t="inlineStr">
        <is>
          <t>MENS</t>
        </is>
      </c>
      <c r="H39" s="0" t="inlineStr">
        <is>
          <t>XL REG</t>
        </is>
      </c>
      <c r="I39" s="0">
        <v>129.99</v>
      </c>
      <c r="J39" s="0">
        <v>3</v>
      </c>
    </row>
    <row r="40" spans="1:10" customHeight="0">
      <c r="A40" s="0">
        <f>HYPERLINK("https://dl.dropboxusercontent.com/scl/fi/1mo1kwpbi9oruc9jpl3wj/unlined-bib.jpg?rlkey=7sji0k53u20zjs4rro9x438b9&amp;dl=0","Click to download Image")</f>
      </c>
      <c r="B40" s="0">
        <f>HYPERLINK("https://dl.dropboxusercontent.com/scl/fi/4px0ajz49nr3hna876ia4/mens-jackets-size-chartscain.jpg?rlkey=fj89zzio8fls248q0lxffs0v8&amp;dl=0","Click to download SizeChart")</f>
      </c>
      <c r="C40" s="0" t="inlineStr">
        <is>
          <t>Cain Unlined Canvas Overall Bibs</t>
        </is>
      </c>
      <c r="D40" s="0" t="inlineStr">
        <is>
          <t>141249</t>
        </is>
      </c>
      <c r="E40" s="0" t="inlineStr">
        <is>
          <t>BLANK CAIN M UBK:141249E-2XLR</t>
        </is>
      </c>
      <c r="F40" s="0" t="inlineStr">
        <is>
          <t>899141249054</t>
        </is>
      </c>
      <c r="G40" s="0" t="inlineStr">
        <is>
          <t>MENS</t>
        </is>
      </c>
      <c r="H40" s="0" t="inlineStr">
        <is>
          <t>2XL REG</t>
        </is>
      </c>
      <c r="I40" s="0">
        <v>129.99</v>
      </c>
      <c r="J40" s="0">
        <v>3</v>
      </c>
    </row>
    <row r="41" spans="1:10" customHeight="0">
      <c r="A41" s="0">
        <f>HYPERLINK("https://dl.dropboxusercontent.com/scl/fi/1mo1kwpbi9oruc9jpl3wj/unlined-bib.jpg?rlkey=7sji0k53u20zjs4rro9x438b9&amp;dl=0","Click to download Image")</f>
      </c>
      <c r="B41" s="0">
        <f>HYPERLINK("https://dl.dropboxusercontent.com/scl/fi/4px0ajz49nr3hna876ia4/mens-jackets-size-chartscain.jpg?rlkey=fj89zzio8fls248q0lxffs0v8&amp;dl=0","Click to download SizeChart")</f>
      </c>
      <c r="C41" s="0" t="inlineStr">
        <is>
          <t>Cain Unlined Canvas Overall Bibs</t>
        </is>
      </c>
      <c r="D41" s="0" t="inlineStr">
        <is>
          <t>141249</t>
        </is>
      </c>
      <c r="E41" s="0" t="inlineStr">
        <is>
          <t>BLANK CAIN M UBK:141249F-3XLR</t>
        </is>
      </c>
      <c r="F41" s="0" t="inlineStr">
        <is>
          <t>899141249061</t>
        </is>
      </c>
      <c r="G41" s="0" t="inlineStr">
        <is>
          <t>MENS</t>
        </is>
      </c>
      <c r="H41" s="0" t="inlineStr">
        <is>
          <t>3XL REG</t>
        </is>
      </c>
      <c r="I41" s="0">
        <v>129.99</v>
      </c>
      <c r="J41" s="0">
        <v>3</v>
      </c>
    </row>
    <row r="42" spans="1:10" customHeight="0">
      <c r="A42" s="0">
        <f>HYPERLINK("https://dl.dropboxusercontent.com/scl/fi/1mo1kwpbi9oruc9jpl3wj/unlined-bib.jpg?rlkey=7sji0k53u20zjs4rro9x438b9&amp;dl=0","Click to download Image")</f>
      </c>
      <c r="B42" s="0">
        <f>HYPERLINK("https://dl.dropboxusercontent.com/scl/fi/4px0ajz49nr3hna876ia4/mens-jackets-size-chartscain.jpg?rlkey=fj89zzio8fls248q0lxffs0v8&amp;dl=0","Click to download SizeChart")</f>
      </c>
      <c r="C42" s="0" t="inlineStr">
        <is>
          <t>Cain Unlined Canvas Overall Bibs</t>
        </is>
      </c>
      <c r="D42" s="0" t="inlineStr">
        <is>
          <t>141249</t>
        </is>
      </c>
      <c r="E42" s="0" t="inlineStr">
        <is>
          <t>BLANK CAIN M UBK:141249A-SS</t>
        </is>
      </c>
      <c r="F42" s="0" t="inlineStr">
        <is>
          <t>899141249078</t>
        </is>
      </c>
      <c r="G42" s="0" t="inlineStr">
        <is>
          <t>MENS</t>
        </is>
      </c>
      <c r="H42" s="0" t="inlineStr">
        <is>
          <t>S SHORT</t>
        </is>
      </c>
      <c r="I42" s="0">
        <v>129.99</v>
      </c>
      <c r="J42" s="0">
        <v>2</v>
      </c>
    </row>
    <row r="43" spans="1:10" customHeight="0">
      <c r="A43" s="0">
        <f>HYPERLINK("https://dl.dropboxusercontent.com/scl/fi/1mo1kwpbi9oruc9jpl3wj/unlined-bib.jpg?rlkey=7sji0k53u20zjs4rro9x438b9&amp;dl=0","Click to download Image")</f>
      </c>
      <c r="B43" s="0">
        <f>HYPERLINK("https://dl.dropboxusercontent.com/scl/fi/4px0ajz49nr3hna876ia4/mens-jackets-size-chartscain.jpg?rlkey=fj89zzio8fls248q0lxffs0v8&amp;dl=0","Click to download SizeChart")</f>
      </c>
      <c r="C43" s="0" t="inlineStr">
        <is>
          <t>Cain Unlined Canvas Overall Bibs</t>
        </is>
      </c>
      <c r="D43" s="0" t="inlineStr">
        <is>
          <t>141249</t>
        </is>
      </c>
      <c r="E43" s="0" t="inlineStr">
        <is>
          <t>BLANK CAIN M UBK:141249B-MS</t>
        </is>
      </c>
      <c r="F43" s="0" t="inlineStr">
        <is>
          <t>899141249085</t>
        </is>
      </c>
      <c r="G43" s="0" t="inlineStr">
        <is>
          <t>MENS</t>
        </is>
      </c>
      <c r="H43" s="0" t="inlineStr">
        <is>
          <t>M SHORT</t>
        </is>
      </c>
      <c r="I43" s="0">
        <v>129.99</v>
      </c>
      <c r="J43" s="0">
        <v>2</v>
      </c>
    </row>
    <row r="44" spans="1:10" customHeight="0">
      <c r="A44" s="0">
        <f>HYPERLINK("https://dl.dropboxusercontent.com/scl/fi/1mo1kwpbi9oruc9jpl3wj/unlined-bib.jpg?rlkey=7sji0k53u20zjs4rro9x438b9&amp;dl=0","Click to download Image")</f>
      </c>
      <c r="B44" s="0">
        <f>HYPERLINK("https://dl.dropboxusercontent.com/scl/fi/4px0ajz49nr3hna876ia4/mens-jackets-size-chartscain.jpg?rlkey=fj89zzio8fls248q0lxffs0v8&amp;dl=0","Click to download SizeChart")</f>
      </c>
      <c r="C44" s="0" t="inlineStr">
        <is>
          <t>Cain Unlined Canvas Overall Bibs</t>
        </is>
      </c>
      <c r="D44" s="0" t="inlineStr">
        <is>
          <t>141249</t>
        </is>
      </c>
      <c r="E44" s="0" t="inlineStr">
        <is>
          <t>BLANK CAIN M UBK:141249C-LS</t>
        </is>
      </c>
      <c r="F44" s="0" t="inlineStr">
        <is>
          <t>899141249092</t>
        </is>
      </c>
      <c r="G44" s="0" t="inlineStr">
        <is>
          <t>MENS</t>
        </is>
      </c>
      <c r="H44" s="0" t="inlineStr">
        <is>
          <t>L SHORT </t>
        </is>
      </c>
      <c r="I44" s="0">
        <v>129.99</v>
      </c>
      <c r="J44" s="0">
        <v>2</v>
      </c>
    </row>
    <row r="45" spans="1:10" customHeight="0">
      <c r="A45" s="0">
        <f>HYPERLINK("https://dl.dropboxusercontent.com/scl/fi/1mo1kwpbi9oruc9jpl3wj/unlined-bib.jpg?rlkey=7sji0k53u20zjs4rro9x438b9&amp;dl=0","Click to download Image")</f>
      </c>
      <c r="B45" s="0">
        <f>HYPERLINK("https://dl.dropboxusercontent.com/scl/fi/4px0ajz49nr3hna876ia4/mens-jackets-size-chartscain.jpg?rlkey=fj89zzio8fls248q0lxffs0v8&amp;dl=0","Click to download SizeChart")</f>
      </c>
      <c r="C45" s="0" t="inlineStr">
        <is>
          <t>Cain Unlined Canvas Overall Bibs</t>
        </is>
      </c>
      <c r="D45" s="0" t="inlineStr">
        <is>
          <t>141249</t>
        </is>
      </c>
      <c r="E45" s="0" t="inlineStr">
        <is>
          <t>BLANK CAIN M UBK:141249D-XLS</t>
        </is>
      </c>
      <c r="F45" s="0" t="inlineStr">
        <is>
          <t>899141249108</t>
        </is>
      </c>
      <c r="G45" s="0" t="inlineStr">
        <is>
          <t>MENS</t>
        </is>
      </c>
      <c r="H45" s="0" t="inlineStr">
        <is>
          <t>XL SHORT</t>
        </is>
      </c>
      <c r="I45" s="0">
        <v>129.99</v>
      </c>
      <c r="J45" s="0">
        <v>2</v>
      </c>
    </row>
    <row r="46" spans="1:10" customHeight="0">
      <c r="A46" s="0">
        <f>HYPERLINK("https://dl.dropboxusercontent.com/scl/fi/1mo1kwpbi9oruc9jpl3wj/unlined-bib.jpg?rlkey=7sji0k53u20zjs4rro9x438b9&amp;dl=0","Click to download Image")</f>
      </c>
      <c r="B46" s="0">
        <f>HYPERLINK("https://dl.dropboxusercontent.com/scl/fi/4px0ajz49nr3hna876ia4/mens-jackets-size-chartscain.jpg?rlkey=fj89zzio8fls248q0lxffs0v8&amp;dl=0","Click to download SizeChart")</f>
      </c>
      <c r="C46" s="0" t="inlineStr">
        <is>
          <t>Cain Unlined Canvas Overall Bibs</t>
        </is>
      </c>
      <c r="D46" s="0" t="inlineStr">
        <is>
          <t>141249</t>
        </is>
      </c>
      <c r="E46" s="0" t="inlineStr">
        <is>
          <t>BLANK CAIN M UBK:141249E-2XLS</t>
        </is>
      </c>
      <c r="F46" s="0" t="inlineStr">
        <is>
          <t>899141249177</t>
        </is>
      </c>
      <c r="G46" s="0" t="inlineStr">
        <is>
          <t>MENS</t>
        </is>
      </c>
      <c r="H46" s="0" t="inlineStr">
        <is>
          <t>2XL SHORT</t>
        </is>
      </c>
      <c r="I46" s="0">
        <v>129.99</v>
      </c>
      <c r="J46" s="0">
        <v>2</v>
      </c>
    </row>
    <row r="47" spans="1:10" customHeight="0">
      <c r="A47" s="0">
        <f>HYPERLINK("https://dl.dropboxusercontent.com/scl/fi/1mo1kwpbi9oruc9jpl3wj/unlined-bib.jpg?rlkey=7sji0k53u20zjs4rro9x438b9&amp;dl=0","Click to download Image")</f>
      </c>
      <c r="B47" s="0">
        <f>HYPERLINK("https://dl.dropboxusercontent.com/scl/fi/4px0ajz49nr3hna876ia4/mens-jackets-size-chartscain.jpg?rlkey=fj89zzio8fls248q0lxffs0v8&amp;dl=0","Click to download SizeChart")</f>
      </c>
      <c r="C47" s="0" t="inlineStr">
        <is>
          <t>Cain Unlined Canvas Overall Bibs</t>
        </is>
      </c>
      <c r="D47" s="0" t="inlineStr">
        <is>
          <t>141249</t>
        </is>
      </c>
      <c r="E47" s="0" t="inlineStr">
        <is>
          <t>BLANK CAIN M UBK:141249F-3XLS</t>
        </is>
      </c>
      <c r="F47" s="0" t="inlineStr">
        <is>
          <t>899141249184</t>
        </is>
      </c>
      <c r="G47" s="0" t="inlineStr">
        <is>
          <t>MENS</t>
        </is>
      </c>
      <c r="H47" s="0" t="inlineStr">
        <is>
          <t>3XL SHORT</t>
        </is>
      </c>
      <c r="I47" s="0">
        <v>129.99</v>
      </c>
      <c r="J47" s="0">
        <v>2</v>
      </c>
    </row>
    <row r="48" spans="1:10" customHeight="0">
      <c r="A48" s="0">
        <f>HYPERLINK("https://dl.dropboxusercontent.com/scl/fi/1mo1kwpbi9oruc9jpl3wj/unlined-bib.jpg?rlkey=7sji0k53u20zjs4rro9x438b9&amp;dl=0","Click to download Image")</f>
      </c>
      <c r="B48" s="0">
        <f>HYPERLINK("https://dl.dropboxusercontent.com/scl/fi/4px0ajz49nr3hna876ia4/mens-jackets-size-chartscain.jpg?rlkey=fj89zzio8fls248q0lxffs0v8&amp;dl=0","Click to download SizeChart")</f>
      </c>
      <c r="C48" s="0" t="inlineStr">
        <is>
          <t>Cain Unlined Canvas Overall Bibs</t>
        </is>
      </c>
      <c r="D48" s="0" t="inlineStr">
        <is>
          <t>141249</t>
        </is>
      </c>
      <c r="E48" s="0" t="inlineStr">
        <is>
          <t>BLANK CAIN M UBK:141249A-ST</t>
        </is>
      </c>
      <c r="F48" s="0" t="inlineStr">
        <is>
          <t>899141249115</t>
        </is>
      </c>
      <c r="G48" s="0" t="inlineStr">
        <is>
          <t>MENS</t>
        </is>
      </c>
      <c r="H48" s="0" t="inlineStr">
        <is>
          <t>S TALL </t>
        </is>
      </c>
      <c r="I48" s="0">
        <v>129.99</v>
      </c>
      <c r="J48" s="0">
        <v>2</v>
      </c>
    </row>
    <row r="49" spans="1:10" customHeight="0">
      <c r="A49" s="0">
        <f>HYPERLINK("https://dl.dropboxusercontent.com/scl/fi/1mo1kwpbi9oruc9jpl3wj/unlined-bib.jpg?rlkey=7sji0k53u20zjs4rro9x438b9&amp;dl=0","Click to download Image")</f>
      </c>
      <c r="B49" s="0">
        <f>HYPERLINK("https://dl.dropboxusercontent.com/scl/fi/4px0ajz49nr3hna876ia4/mens-jackets-size-chartscain.jpg?rlkey=fj89zzio8fls248q0lxffs0v8&amp;dl=0","Click to download SizeChart")</f>
      </c>
      <c r="C49" s="0" t="inlineStr">
        <is>
          <t>Cain Unlined Canvas Overall Bibs</t>
        </is>
      </c>
      <c r="D49" s="0" t="inlineStr">
        <is>
          <t>141249</t>
        </is>
      </c>
      <c r="E49" s="0" t="inlineStr">
        <is>
          <t>BLANK CAIN M UBK:141249B-MT</t>
        </is>
      </c>
      <c r="F49" s="0" t="inlineStr">
        <is>
          <t>899141249122</t>
        </is>
      </c>
      <c r="G49" s="0" t="inlineStr">
        <is>
          <t>MENS</t>
        </is>
      </c>
      <c r="H49" s="0" t="inlineStr">
        <is>
          <t>M TALL</t>
        </is>
      </c>
      <c r="I49" s="0">
        <v>129.99</v>
      </c>
      <c r="J49" s="0">
        <v>2</v>
      </c>
    </row>
    <row r="50" spans="1:10" customHeight="0">
      <c r="A50" s="0">
        <f>HYPERLINK("https://dl.dropboxusercontent.com/scl/fi/1mo1kwpbi9oruc9jpl3wj/unlined-bib.jpg?rlkey=7sji0k53u20zjs4rro9x438b9&amp;dl=0","Click to download Image")</f>
      </c>
      <c r="B50" s="0">
        <f>HYPERLINK("https://dl.dropboxusercontent.com/scl/fi/4px0ajz49nr3hna876ia4/mens-jackets-size-chartscain.jpg?rlkey=fj89zzio8fls248q0lxffs0v8&amp;dl=0","Click to download SizeChart")</f>
      </c>
      <c r="C50" s="0" t="inlineStr">
        <is>
          <t>Cain Unlined Canvas Overall Bibs</t>
        </is>
      </c>
      <c r="D50" s="0" t="inlineStr">
        <is>
          <t>141249</t>
        </is>
      </c>
      <c r="E50" s="0" t="inlineStr">
        <is>
          <t>BLANK CAIN M UBK:141249C-LT</t>
        </is>
      </c>
      <c r="F50" s="0" t="inlineStr">
        <is>
          <t>899141249139</t>
        </is>
      </c>
      <c r="G50" s="0" t="inlineStr">
        <is>
          <t>MENS</t>
        </is>
      </c>
      <c r="H50" s="0" t="inlineStr">
        <is>
          <t>L TALL</t>
        </is>
      </c>
      <c r="I50" s="0">
        <v>129.99</v>
      </c>
      <c r="J50" s="0">
        <v>2</v>
      </c>
    </row>
    <row r="51" spans="1:10" customHeight="0">
      <c r="A51" s="0">
        <f>HYPERLINK("https://dl.dropboxusercontent.com/scl/fi/1mo1kwpbi9oruc9jpl3wj/unlined-bib.jpg?rlkey=7sji0k53u20zjs4rro9x438b9&amp;dl=0","Click to download Image")</f>
      </c>
      <c r="B51" s="0">
        <f>HYPERLINK("https://dl.dropboxusercontent.com/scl/fi/4px0ajz49nr3hna876ia4/mens-jackets-size-chartscain.jpg?rlkey=fj89zzio8fls248q0lxffs0v8&amp;dl=0","Click to download SizeChart")</f>
      </c>
      <c r="C51" s="0" t="inlineStr">
        <is>
          <t>Cain Unlined Canvas Overall Bibs</t>
        </is>
      </c>
      <c r="D51" s="0" t="inlineStr">
        <is>
          <t>141249</t>
        </is>
      </c>
      <c r="E51" s="0" t="inlineStr">
        <is>
          <t>BLANK CAIN M UBK:141249D-XLT</t>
        </is>
      </c>
      <c r="F51" s="0" t="inlineStr">
        <is>
          <t>899141249146</t>
        </is>
      </c>
      <c r="G51" s="0" t="inlineStr">
        <is>
          <t>MENS</t>
        </is>
      </c>
      <c r="H51" s="0" t="inlineStr">
        <is>
          <t>XL TALL</t>
        </is>
      </c>
      <c r="I51" s="0">
        <v>129.99</v>
      </c>
      <c r="J51" s="0">
        <v>2</v>
      </c>
    </row>
    <row r="52" spans="1:10" customHeight="0">
      <c r="A52" s="0">
        <f>HYPERLINK("https://dl.dropboxusercontent.com/scl/fi/1mo1kwpbi9oruc9jpl3wj/unlined-bib.jpg?rlkey=7sji0k53u20zjs4rro9x438b9&amp;dl=0","Click to download Image")</f>
      </c>
      <c r="B52" s="0">
        <f>HYPERLINK("https://dl.dropboxusercontent.com/scl/fi/4px0ajz49nr3hna876ia4/mens-jackets-size-chartscain.jpg?rlkey=fj89zzio8fls248q0lxffs0v8&amp;dl=0","Click to download SizeChart")</f>
      </c>
      <c r="C52" s="0" t="inlineStr">
        <is>
          <t>Cain Unlined Canvas Overall Bibs</t>
        </is>
      </c>
      <c r="D52" s="0" t="inlineStr">
        <is>
          <t>141249</t>
        </is>
      </c>
      <c r="E52" s="0" t="inlineStr">
        <is>
          <t>BLANK CAIN M UBK:141249E-2XLT</t>
        </is>
      </c>
      <c r="F52" s="0" t="inlineStr">
        <is>
          <t>899141249153</t>
        </is>
      </c>
      <c r="G52" s="0" t="inlineStr">
        <is>
          <t>MENS</t>
        </is>
      </c>
      <c r="H52" s="0" t="inlineStr">
        <is>
          <t>2XL TALL</t>
        </is>
      </c>
      <c r="I52" s="0">
        <v>129.99</v>
      </c>
      <c r="J52" s="0">
        <v>2</v>
      </c>
    </row>
    <row r="53" spans="1:10" customHeight="0">
      <c r="A53" s="0">
        <f>HYPERLINK("https://dl.dropboxusercontent.com/scl/fi/1mo1kwpbi9oruc9jpl3wj/unlined-bib.jpg?rlkey=7sji0k53u20zjs4rro9x438b9&amp;dl=0","Click to download Image")</f>
      </c>
      <c r="B53" s="0">
        <f>HYPERLINK("https://dl.dropboxusercontent.com/scl/fi/4px0ajz49nr3hna876ia4/mens-jackets-size-chartscain.jpg?rlkey=fj89zzio8fls248q0lxffs0v8&amp;dl=0","Click to download SizeChart")</f>
      </c>
      <c r="C53" s="0" t="inlineStr">
        <is>
          <t>Cain Unlined Canvas Overall Bibs</t>
        </is>
      </c>
      <c r="D53" s="0" t="inlineStr">
        <is>
          <t>141249</t>
        </is>
      </c>
      <c r="E53" s="0" t="inlineStr">
        <is>
          <t>BLANK CAIN M UBK:141249F-3XLT</t>
        </is>
      </c>
      <c r="F53" s="0" t="inlineStr">
        <is>
          <t>899141249160</t>
        </is>
      </c>
      <c r="G53" s="0" t="inlineStr">
        <is>
          <t>MENS</t>
        </is>
      </c>
      <c r="H53" s="0" t="inlineStr">
        <is>
          <t>3XL TALL</t>
        </is>
      </c>
      <c r="I53" s="0">
        <v>129.99</v>
      </c>
      <c r="J53" s="0">
        <v>2</v>
      </c>
    </row>
    <row r="54" spans="1:10" customHeight="0">
      <c r="A54" s="0">
        <f>HYPERLINK("https://dl.dropboxusercontent.com/scl/fi/rdonuyyi2wz1cohrxyf17/lined-bib.jpg?rlkey=z0gbb7kc5dkg731o7gf1etjx8&amp;dl=0","Click to download Image")</f>
      </c>
      <c r="B54" s="0">
        <f>HYPERLINK("https://dl.dropboxusercontent.com/scl/fi/0pz4xpio7cwyf5cr2ixew/mens-jackets-size-chartscain.jpg?rlkey=06zy33fy4dmeaqbjl7x0x43jm&amp;dl=0","Click to download SizeChart")</f>
      </c>
      <c r="C54" s="0" t="inlineStr">
        <is>
          <t>Cain Lined Canvas Overall Bibs</t>
        </is>
      </c>
      <c r="D54" s="0" t="inlineStr">
        <is>
          <t>135677</t>
        </is>
      </c>
      <c r="E54" s="0" t="inlineStr">
        <is>
          <t>BLANK CAIN M QBK:135677A-SR</t>
        </is>
      </c>
      <c r="F54" s="0" t="inlineStr">
        <is>
          <t>899135677016</t>
        </is>
      </c>
      <c r="G54" s="0" t="inlineStr">
        <is>
          <t>MENS</t>
        </is>
      </c>
      <c r="H54" s="0" t="inlineStr">
        <is>
          <t>S REG</t>
        </is>
      </c>
      <c r="I54" s="0">
        <v>159.99</v>
      </c>
      <c r="J54" s="0">
        <v>2</v>
      </c>
    </row>
    <row r="55" spans="1:10" customHeight="0">
      <c r="A55" s="0">
        <f>HYPERLINK("https://dl.dropboxusercontent.com/scl/fi/rdonuyyi2wz1cohrxyf17/lined-bib.jpg?rlkey=z0gbb7kc5dkg731o7gf1etjx8&amp;dl=0","Click to download Image")</f>
      </c>
      <c r="B55" s="0">
        <f>HYPERLINK("https://dl.dropboxusercontent.com/scl/fi/0pz4xpio7cwyf5cr2ixew/mens-jackets-size-chartscain.jpg?rlkey=06zy33fy4dmeaqbjl7x0x43jm&amp;dl=0","Click to download SizeChart")</f>
      </c>
      <c r="C55" s="0" t="inlineStr">
        <is>
          <t>Cain Lined Canvas Overall Bibs</t>
        </is>
      </c>
      <c r="D55" s="0" t="inlineStr">
        <is>
          <t>135677</t>
        </is>
      </c>
      <c r="E55" s="0" t="inlineStr">
        <is>
          <t>BLANK CAIN M QBK:135677B-MR</t>
        </is>
      </c>
      <c r="F55" s="0" t="inlineStr">
        <is>
          <t>899135677023</t>
        </is>
      </c>
      <c r="G55" s="0" t="inlineStr">
        <is>
          <t>MENS</t>
        </is>
      </c>
      <c r="H55" s="0" t="inlineStr">
        <is>
          <t>M REG</t>
        </is>
      </c>
      <c r="I55" s="0">
        <v>159.99</v>
      </c>
      <c r="J55" s="0">
        <v>2</v>
      </c>
    </row>
    <row r="56" spans="1:10" customHeight="0">
      <c r="A56" s="0">
        <f>HYPERLINK("https://dl.dropboxusercontent.com/scl/fi/rdonuyyi2wz1cohrxyf17/lined-bib.jpg?rlkey=z0gbb7kc5dkg731o7gf1etjx8&amp;dl=0","Click to download Image")</f>
      </c>
      <c r="B56" s="0">
        <f>HYPERLINK("https://dl.dropboxusercontent.com/scl/fi/0pz4xpio7cwyf5cr2ixew/mens-jackets-size-chartscain.jpg?rlkey=06zy33fy4dmeaqbjl7x0x43jm&amp;dl=0","Click to download SizeChart")</f>
      </c>
      <c r="C56" s="0" t="inlineStr">
        <is>
          <t>Cain Lined Canvas Overall Bibs</t>
        </is>
      </c>
      <c r="D56" s="0" t="inlineStr">
        <is>
          <t>135677</t>
        </is>
      </c>
      <c r="E56" s="0" t="inlineStr">
        <is>
          <t>BLANK CAIN M QBK:135677C-LR</t>
        </is>
      </c>
      <c r="F56" s="0" t="inlineStr">
        <is>
          <t>899135677030</t>
        </is>
      </c>
      <c r="G56" s="0" t="inlineStr">
        <is>
          <t>MENS</t>
        </is>
      </c>
      <c r="H56" s="0" t="inlineStr">
        <is>
          <t>L REG</t>
        </is>
      </c>
      <c r="I56" s="0">
        <v>159.99</v>
      </c>
      <c r="J56" s="0">
        <v>2</v>
      </c>
    </row>
    <row r="57" spans="1:10" customHeight="0">
      <c r="A57" s="0">
        <f>HYPERLINK("https://dl.dropboxusercontent.com/scl/fi/rdonuyyi2wz1cohrxyf17/lined-bib.jpg?rlkey=z0gbb7kc5dkg731o7gf1etjx8&amp;dl=0","Click to download Image")</f>
      </c>
      <c r="B57" s="0">
        <f>HYPERLINK("https://dl.dropboxusercontent.com/scl/fi/0pz4xpio7cwyf5cr2ixew/mens-jackets-size-chartscain.jpg?rlkey=06zy33fy4dmeaqbjl7x0x43jm&amp;dl=0","Click to download SizeChart")</f>
      </c>
      <c r="C57" s="0" t="inlineStr">
        <is>
          <t>Cain Lined Canvas Overall Bibs</t>
        </is>
      </c>
      <c r="D57" s="0" t="inlineStr">
        <is>
          <t>135677</t>
        </is>
      </c>
      <c r="E57" s="0" t="inlineStr">
        <is>
          <t>BLANK CAIN M QBK:135677D-XLR</t>
        </is>
      </c>
      <c r="F57" s="0" t="inlineStr">
        <is>
          <t>899135677047</t>
        </is>
      </c>
      <c r="G57" s="0" t="inlineStr">
        <is>
          <t>MENS</t>
        </is>
      </c>
      <c r="H57" s="0" t="inlineStr">
        <is>
          <t>XL REG</t>
        </is>
      </c>
      <c r="I57" s="0">
        <v>159.99</v>
      </c>
      <c r="J57" s="0">
        <v>2</v>
      </c>
    </row>
    <row r="58" spans="1:10" customHeight="0">
      <c r="A58" s="0">
        <f>HYPERLINK("https://dl.dropboxusercontent.com/scl/fi/rdonuyyi2wz1cohrxyf17/lined-bib.jpg?rlkey=z0gbb7kc5dkg731o7gf1etjx8&amp;dl=0","Click to download Image")</f>
      </c>
      <c r="B58" s="0">
        <f>HYPERLINK("https://dl.dropboxusercontent.com/scl/fi/0pz4xpio7cwyf5cr2ixew/mens-jackets-size-chartscain.jpg?rlkey=06zy33fy4dmeaqbjl7x0x43jm&amp;dl=0","Click to download SizeChart")</f>
      </c>
      <c r="C58" s="0" t="inlineStr">
        <is>
          <t>Cain Lined Canvas Overall Bibs</t>
        </is>
      </c>
      <c r="D58" s="0" t="inlineStr">
        <is>
          <t>135677</t>
        </is>
      </c>
      <c r="E58" s="0" t="inlineStr">
        <is>
          <t>BLANK CAIN M QBK:135677E-2XLR</t>
        </is>
      </c>
      <c r="F58" s="0" t="inlineStr">
        <is>
          <t>899135677054</t>
        </is>
      </c>
      <c r="G58" s="0" t="inlineStr">
        <is>
          <t>MENS</t>
        </is>
      </c>
      <c r="H58" s="0" t="inlineStr">
        <is>
          <t>2XL REG</t>
        </is>
      </c>
      <c r="I58" s="0">
        <v>159.99</v>
      </c>
      <c r="J58" s="0">
        <v>3</v>
      </c>
    </row>
    <row r="59" spans="1:10" customHeight="0">
      <c r="A59" s="0">
        <f>HYPERLINK("https://dl.dropboxusercontent.com/scl/fi/rdonuyyi2wz1cohrxyf17/lined-bib.jpg?rlkey=z0gbb7kc5dkg731o7gf1etjx8&amp;dl=0","Click to download Image")</f>
      </c>
      <c r="B59" s="0">
        <f>HYPERLINK("https://dl.dropboxusercontent.com/scl/fi/0pz4xpio7cwyf5cr2ixew/mens-jackets-size-chartscain.jpg?rlkey=06zy33fy4dmeaqbjl7x0x43jm&amp;dl=0","Click to download SizeChart")</f>
      </c>
      <c r="C59" s="0" t="inlineStr">
        <is>
          <t>Cain Lined Canvas Overall Bibs</t>
        </is>
      </c>
      <c r="D59" s="0" t="inlineStr">
        <is>
          <t>135677</t>
        </is>
      </c>
      <c r="E59" s="0" t="inlineStr">
        <is>
          <t>BLANK CAIN M QBK:135677F-3XLR</t>
        </is>
      </c>
      <c r="F59" s="0" t="inlineStr">
        <is>
          <t>899135677061</t>
        </is>
      </c>
      <c r="G59" s="0" t="inlineStr">
        <is>
          <t>MENS</t>
        </is>
      </c>
      <c r="H59" s="0" t="inlineStr">
        <is>
          <t>3XL REG</t>
        </is>
      </c>
      <c r="I59" s="0">
        <v>159.99</v>
      </c>
      <c r="J59" s="0">
        <v>3</v>
      </c>
    </row>
    <row r="60" spans="1:10" customHeight="0">
      <c r="A60" s="0">
        <f>HYPERLINK("https://dl.dropboxusercontent.com/scl/fi/rdonuyyi2wz1cohrxyf17/lined-bib.jpg?rlkey=z0gbb7kc5dkg731o7gf1etjx8&amp;dl=0","Click to download Image")</f>
      </c>
      <c r="B60" s="0">
        <f>HYPERLINK("https://dl.dropboxusercontent.com/scl/fi/0pz4xpio7cwyf5cr2ixew/mens-jackets-size-chartscain.jpg?rlkey=06zy33fy4dmeaqbjl7x0x43jm&amp;dl=0","Click to download SizeChart")</f>
      </c>
      <c r="C60" s="0" t="inlineStr">
        <is>
          <t>Cain Lined Canvas Overall Bibs</t>
        </is>
      </c>
      <c r="D60" s="0" t="inlineStr">
        <is>
          <t>135677</t>
        </is>
      </c>
      <c r="E60" s="0" t="inlineStr">
        <is>
          <t>BLANK CAIN M QBK:135677A-SS</t>
        </is>
      </c>
      <c r="F60" s="0" t="inlineStr">
        <is>
          <t>899135677078</t>
        </is>
      </c>
      <c r="G60" s="0" t="inlineStr">
        <is>
          <t>MENS</t>
        </is>
      </c>
      <c r="H60" s="0" t="inlineStr">
        <is>
          <t>S SHORT</t>
        </is>
      </c>
      <c r="I60" s="0">
        <v>159.99</v>
      </c>
      <c r="J60" s="0">
        <v>1</v>
      </c>
    </row>
    <row r="61" spans="1:10" customHeight="0">
      <c r="A61" s="0">
        <f>HYPERLINK("https://dl.dropboxusercontent.com/scl/fi/rdonuyyi2wz1cohrxyf17/lined-bib.jpg?rlkey=z0gbb7kc5dkg731o7gf1etjx8&amp;dl=0","Click to download Image")</f>
      </c>
      <c r="B61" s="0">
        <f>HYPERLINK("https://dl.dropboxusercontent.com/scl/fi/0pz4xpio7cwyf5cr2ixew/mens-jackets-size-chartscain.jpg?rlkey=06zy33fy4dmeaqbjl7x0x43jm&amp;dl=0","Click to download SizeChart")</f>
      </c>
      <c r="C61" s="0" t="inlineStr">
        <is>
          <t>Cain Lined Canvas Overall Bibs</t>
        </is>
      </c>
      <c r="D61" s="0" t="inlineStr">
        <is>
          <t>135677</t>
        </is>
      </c>
      <c r="E61" s="0" t="inlineStr">
        <is>
          <t>BLANK CAIN M QBK:135677B-MS</t>
        </is>
      </c>
      <c r="F61" s="0" t="inlineStr">
        <is>
          <t>899135677085</t>
        </is>
      </c>
      <c r="G61" s="0" t="inlineStr">
        <is>
          <t>MENS</t>
        </is>
      </c>
      <c r="H61" s="0" t="inlineStr">
        <is>
          <t>M SHORT</t>
        </is>
      </c>
      <c r="I61" s="0">
        <v>159.99</v>
      </c>
      <c r="J61" s="0">
        <v>2</v>
      </c>
    </row>
    <row r="62" spans="1:10" customHeight="0">
      <c r="A62" s="0">
        <f>HYPERLINK("https://dl.dropboxusercontent.com/scl/fi/rdonuyyi2wz1cohrxyf17/lined-bib.jpg?rlkey=z0gbb7kc5dkg731o7gf1etjx8&amp;dl=0","Click to download Image")</f>
      </c>
      <c r="B62" s="0">
        <f>HYPERLINK("https://dl.dropboxusercontent.com/scl/fi/0pz4xpio7cwyf5cr2ixew/mens-jackets-size-chartscain.jpg?rlkey=06zy33fy4dmeaqbjl7x0x43jm&amp;dl=0","Click to download SizeChart")</f>
      </c>
      <c r="C62" s="0" t="inlineStr">
        <is>
          <t>Cain Lined Canvas Overall Bibs</t>
        </is>
      </c>
      <c r="D62" s="0" t="inlineStr">
        <is>
          <t>135677</t>
        </is>
      </c>
      <c r="E62" s="0" t="inlineStr">
        <is>
          <t>BLANK CAIN M QBK:135677C-LS</t>
        </is>
      </c>
      <c r="F62" s="0" t="inlineStr">
        <is>
          <t>899135677092</t>
        </is>
      </c>
      <c r="G62" s="0" t="inlineStr">
        <is>
          <t>MENS</t>
        </is>
      </c>
      <c r="H62" s="0" t="inlineStr">
        <is>
          <t>L SHORT </t>
        </is>
      </c>
      <c r="I62" s="0">
        <v>159.99</v>
      </c>
      <c r="J62" s="0">
        <v>2</v>
      </c>
    </row>
    <row r="63" spans="1:10" customHeight="0">
      <c r="A63" s="0">
        <f>HYPERLINK("https://dl.dropboxusercontent.com/scl/fi/rdonuyyi2wz1cohrxyf17/lined-bib.jpg?rlkey=z0gbb7kc5dkg731o7gf1etjx8&amp;dl=0","Click to download Image")</f>
      </c>
      <c r="B63" s="0">
        <f>HYPERLINK("https://dl.dropboxusercontent.com/scl/fi/0pz4xpio7cwyf5cr2ixew/mens-jackets-size-chartscain.jpg?rlkey=06zy33fy4dmeaqbjl7x0x43jm&amp;dl=0","Click to download SizeChart")</f>
      </c>
      <c r="C63" s="0" t="inlineStr">
        <is>
          <t>Cain Lined Canvas Overall Bibs</t>
        </is>
      </c>
      <c r="D63" s="0" t="inlineStr">
        <is>
          <t>135677</t>
        </is>
      </c>
      <c r="E63" s="0" t="inlineStr">
        <is>
          <t>BLANK CAIN M QBK:135677D-XLS</t>
        </is>
      </c>
      <c r="F63" s="0" t="inlineStr">
        <is>
          <t>899135677108</t>
        </is>
      </c>
      <c r="G63" s="0" t="inlineStr">
        <is>
          <t>MENS</t>
        </is>
      </c>
      <c r="H63" s="0" t="inlineStr">
        <is>
          <t>XL SHORT</t>
        </is>
      </c>
      <c r="I63" s="0">
        <v>159.99</v>
      </c>
      <c r="J63" s="0">
        <v>2</v>
      </c>
    </row>
    <row r="64" spans="1:10" customHeight="0">
      <c r="A64" s="0">
        <f>HYPERLINK("https://dl.dropboxusercontent.com/scl/fi/rdonuyyi2wz1cohrxyf17/lined-bib.jpg?rlkey=z0gbb7kc5dkg731o7gf1etjx8&amp;dl=0","Click to download Image")</f>
      </c>
      <c r="B64" s="0">
        <f>HYPERLINK("https://dl.dropboxusercontent.com/scl/fi/0pz4xpio7cwyf5cr2ixew/mens-jackets-size-chartscain.jpg?rlkey=06zy33fy4dmeaqbjl7x0x43jm&amp;dl=0","Click to download SizeChart")</f>
      </c>
      <c r="C64" s="0" t="inlineStr">
        <is>
          <t>Cain Lined Canvas Overall Bibs</t>
        </is>
      </c>
      <c r="D64" s="0" t="inlineStr">
        <is>
          <t>135677</t>
        </is>
      </c>
      <c r="E64" s="0" t="inlineStr">
        <is>
          <t>BLANK CAIN M QBK:135677E-2XLS</t>
        </is>
      </c>
      <c r="F64" s="0" t="inlineStr">
        <is>
          <t>899135677177</t>
        </is>
      </c>
      <c r="G64" s="0" t="inlineStr">
        <is>
          <t>MENS</t>
        </is>
      </c>
      <c r="H64" s="0" t="inlineStr">
        <is>
          <t>2XL SHORT</t>
        </is>
      </c>
      <c r="I64" s="0">
        <v>159.99</v>
      </c>
      <c r="J64" s="0">
        <v>2</v>
      </c>
    </row>
    <row r="65" spans="1:10" customHeight="0">
      <c r="A65" s="0">
        <f>HYPERLINK("https://dl.dropboxusercontent.com/scl/fi/rdonuyyi2wz1cohrxyf17/lined-bib.jpg?rlkey=z0gbb7kc5dkg731o7gf1etjx8&amp;dl=0","Click to download Image")</f>
      </c>
      <c r="B65" s="0">
        <f>HYPERLINK("https://dl.dropboxusercontent.com/scl/fi/0pz4xpio7cwyf5cr2ixew/mens-jackets-size-chartscain.jpg?rlkey=06zy33fy4dmeaqbjl7x0x43jm&amp;dl=0","Click to download SizeChart")</f>
      </c>
      <c r="C65" s="0" t="inlineStr">
        <is>
          <t>Cain Lined Canvas Overall Bibs</t>
        </is>
      </c>
      <c r="D65" s="0" t="inlineStr">
        <is>
          <t>135677</t>
        </is>
      </c>
      <c r="E65" s="0" t="inlineStr">
        <is>
          <t>BLANK CAIN M QBK:135677F-3XLS</t>
        </is>
      </c>
      <c r="F65" s="0" t="inlineStr">
        <is>
          <t>899135677184</t>
        </is>
      </c>
      <c r="G65" s="0" t="inlineStr">
        <is>
          <t>MENS</t>
        </is>
      </c>
      <c r="H65" s="0" t="inlineStr">
        <is>
          <t>3XL SHORT</t>
        </is>
      </c>
      <c r="I65" s="0">
        <v>159.99</v>
      </c>
      <c r="J65" s="0">
        <v>2</v>
      </c>
    </row>
    <row r="66" spans="1:10" customHeight="0">
      <c r="A66" s="0">
        <f>HYPERLINK("https://dl.dropboxusercontent.com/scl/fi/rdonuyyi2wz1cohrxyf17/lined-bib.jpg?rlkey=z0gbb7kc5dkg731o7gf1etjx8&amp;dl=0","Click to download Image")</f>
      </c>
      <c r="B66" s="0">
        <f>HYPERLINK("https://dl.dropboxusercontent.com/scl/fi/0pz4xpio7cwyf5cr2ixew/mens-jackets-size-chartscain.jpg?rlkey=06zy33fy4dmeaqbjl7x0x43jm&amp;dl=0","Click to download SizeChart")</f>
      </c>
      <c r="C66" s="0" t="inlineStr">
        <is>
          <t>Cain Lined Canvas Overall Bibs</t>
        </is>
      </c>
      <c r="D66" s="0" t="inlineStr">
        <is>
          <t>135677</t>
        </is>
      </c>
      <c r="E66" s="0" t="inlineStr">
        <is>
          <t>BLANK CAIN M QBK:135677A-ST</t>
        </is>
      </c>
      <c r="F66" s="0" t="inlineStr">
        <is>
          <t>899135677115</t>
        </is>
      </c>
      <c r="G66" s="0" t="inlineStr">
        <is>
          <t>MENS</t>
        </is>
      </c>
      <c r="H66" s="0" t="inlineStr">
        <is>
          <t>S TALL </t>
        </is>
      </c>
      <c r="I66" s="0">
        <v>159.99</v>
      </c>
      <c r="J66" s="0">
        <v>2</v>
      </c>
    </row>
    <row r="67" spans="1:10" customHeight="0">
      <c r="A67" s="0">
        <f>HYPERLINK("https://dl.dropboxusercontent.com/scl/fi/rdonuyyi2wz1cohrxyf17/lined-bib.jpg?rlkey=z0gbb7kc5dkg731o7gf1etjx8&amp;dl=0","Click to download Image")</f>
      </c>
      <c r="B67" s="0">
        <f>HYPERLINK("https://dl.dropboxusercontent.com/scl/fi/0pz4xpio7cwyf5cr2ixew/mens-jackets-size-chartscain.jpg?rlkey=06zy33fy4dmeaqbjl7x0x43jm&amp;dl=0","Click to download SizeChart")</f>
      </c>
      <c r="C67" s="0" t="inlineStr">
        <is>
          <t>Cain Lined Canvas Overall Bibs</t>
        </is>
      </c>
      <c r="D67" s="0" t="inlineStr">
        <is>
          <t>135677</t>
        </is>
      </c>
      <c r="E67" s="0" t="inlineStr">
        <is>
          <t>BLANK CAIN M QBK:135677B-MT</t>
        </is>
      </c>
      <c r="F67" s="0" t="inlineStr">
        <is>
          <t>899135677122</t>
        </is>
      </c>
      <c r="G67" s="0" t="inlineStr">
        <is>
          <t>MENS</t>
        </is>
      </c>
      <c r="H67" s="0" t="inlineStr">
        <is>
          <t>M TALL</t>
        </is>
      </c>
      <c r="I67" s="0">
        <v>159.99</v>
      </c>
      <c r="J67" s="0">
        <v>2</v>
      </c>
    </row>
    <row r="68" spans="1:10" customHeight="0">
      <c r="A68" s="0">
        <f>HYPERLINK("https://dl.dropboxusercontent.com/scl/fi/rdonuyyi2wz1cohrxyf17/lined-bib.jpg?rlkey=z0gbb7kc5dkg731o7gf1etjx8&amp;dl=0","Click to download Image")</f>
      </c>
      <c r="B68" s="0">
        <f>HYPERLINK("https://dl.dropboxusercontent.com/scl/fi/0pz4xpio7cwyf5cr2ixew/mens-jackets-size-chartscain.jpg?rlkey=06zy33fy4dmeaqbjl7x0x43jm&amp;dl=0","Click to download SizeChart")</f>
      </c>
      <c r="C68" s="0" t="inlineStr">
        <is>
          <t>Cain Lined Canvas Overall Bibs</t>
        </is>
      </c>
      <c r="D68" s="0" t="inlineStr">
        <is>
          <t>135677</t>
        </is>
      </c>
      <c r="E68" s="0" t="inlineStr">
        <is>
          <t>BLANK CAIN M QBK:135677C-LT</t>
        </is>
      </c>
      <c r="F68" s="0" t="inlineStr">
        <is>
          <t>899135677139</t>
        </is>
      </c>
      <c r="G68" s="0" t="inlineStr">
        <is>
          <t>MENS</t>
        </is>
      </c>
      <c r="H68" s="0" t="inlineStr">
        <is>
          <t>L TALL</t>
        </is>
      </c>
      <c r="I68" s="0">
        <v>159.99</v>
      </c>
      <c r="J68" s="0">
        <v>2</v>
      </c>
    </row>
    <row r="69" spans="1:10" customHeight="0">
      <c r="A69" s="0">
        <f>HYPERLINK("https://dl.dropboxusercontent.com/scl/fi/rdonuyyi2wz1cohrxyf17/lined-bib.jpg?rlkey=z0gbb7kc5dkg731o7gf1etjx8&amp;dl=0","Click to download Image")</f>
      </c>
      <c r="B69" s="0">
        <f>HYPERLINK("https://dl.dropboxusercontent.com/scl/fi/0pz4xpio7cwyf5cr2ixew/mens-jackets-size-chartscain.jpg?rlkey=06zy33fy4dmeaqbjl7x0x43jm&amp;dl=0","Click to download SizeChart")</f>
      </c>
      <c r="C69" s="0" t="inlineStr">
        <is>
          <t>Cain Lined Canvas Overall Bibs</t>
        </is>
      </c>
      <c r="D69" s="0" t="inlineStr">
        <is>
          <t>135677</t>
        </is>
      </c>
      <c r="E69" s="0" t="inlineStr">
        <is>
          <t>BLANK CAIN M QBK:135677D-XLT</t>
        </is>
      </c>
      <c r="F69" s="0" t="inlineStr">
        <is>
          <t>899135677146</t>
        </is>
      </c>
      <c r="G69" s="0" t="inlineStr">
        <is>
          <t>MENS</t>
        </is>
      </c>
      <c r="H69" s="0" t="inlineStr">
        <is>
          <t>XL TALL</t>
        </is>
      </c>
      <c r="I69" s="0">
        <v>159.99</v>
      </c>
      <c r="J69" s="0">
        <v>2</v>
      </c>
    </row>
    <row r="70" spans="1:10" customHeight="0">
      <c r="A70" s="0">
        <f>HYPERLINK("https://dl.dropboxusercontent.com/scl/fi/rdonuyyi2wz1cohrxyf17/lined-bib.jpg?rlkey=z0gbb7kc5dkg731o7gf1etjx8&amp;dl=0","Click to download Image")</f>
      </c>
      <c r="B70" s="0">
        <f>HYPERLINK("https://dl.dropboxusercontent.com/scl/fi/0pz4xpio7cwyf5cr2ixew/mens-jackets-size-chartscain.jpg?rlkey=06zy33fy4dmeaqbjl7x0x43jm&amp;dl=0","Click to download SizeChart")</f>
      </c>
      <c r="C70" s="0" t="inlineStr">
        <is>
          <t>Cain Lined Canvas Overall Bibs</t>
        </is>
      </c>
      <c r="D70" s="0" t="inlineStr">
        <is>
          <t>135677</t>
        </is>
      </c>
      <c r="E70" s="0" t="inlineStr">
        <is>
          <t>BLANK CAIN M QBK:135677E-2XLT</t>
        </is>
      </c>
      <c r="F70" s="0" t="inlineStr">
        <is>
          <t>899135677153</t>
        </is>
      </c>
      <c r="G70" s="0" t="inlineStr">
        <is>
          <t>MENS</t>
        </is>
      </c>
      <c r="H70" s="0" t="inlineStr">
        <is>
          <t>2XL TALL</t>
        </is>
      </c>
      <c r="I70" s="0">
        <v>159.99</v>
      </c>
      <c r="J70" s="0">
        <v>1</v>
      </c>
    </row>
    <row r="71" spans="1:10" customHeight="0">
      <c r="A71" s="0">
        <f>HYPERLINK("https://dl.dropboxusercontent.com/scl/fi/rdonuyyi2wz1cohrxyf17/lined-bib.jpg?rlkey=z0gbb7kc5dkg731o7gf1etjx8&amp;dl=0","Click to download Image")</f>
      </c>
      <c r="B71" s="0">
        <f>HYPERLINK("https://dl.dropboxusercontent.com/scl/fi/0pz4xpio7cwyf5cr2ixew/mens-jackets-size-chartscain.jpg?rlkey=06zy33fy4dmeaqbjl7x0x43jm&amp;dl=0","Click to download SizeChart")</f>
      </c>
      <c r="C71" s="0" t="inlineStr">
        <is>
          <t>Cain Lined Canvas Overall Bibs</t>
        </is>
      </c>
      <c r="D71" s="0" t="inlineStr">
        <is>
          <t>135677</t>
        </is>
      </c>
      <c r="E71" s="0" t="inlineStr">
        <is>
          <t>BLANK CAIN M QBK:135677F-3XLT</t>
        </is>
      </c>
      <c r="F71" s="0" t="inlineStr">
        <is>
          <t>899135677160</t>
        </is>
      </c>
      <c r="G71" s="0" t="inlineStr">
        <is>
          <t>MENS</t>
        </is>
      </c>
      <c r="H71" s="0" t="inlineStr">
        <is>
          <t>3XL TALL</t>
        </is>
      </c>
      <c r="I71" s="0">
        <v>159.99</v>
      </c>
      <c r="J71" s="0">
        <v>2</v>
      </c>
    </row>
    <row r="72" spans="1:10" customHeight="0">
      <c r="A72" s="0">
        <f>HYPERLINK("https://dl.dropboxusercontent.com/scl/fi/i92fuvaykfp9r5l0jhrmx/walker.jpg?rlkey=1102218deev1nq4ludre9ytwa&amp;dl=0","Click to download Image")</f>
      </c>
      <c r="C72" s="0" t="inlineStr">
        <is>
          <t>Walker Oil Cloth Cap</t>
        </is>
      </c>
      <c r="D72" s="0" t="inlineStr">
        <is>
          <t>140614</t>
        </is>
      </c>
      <c r="E72" s="0" t="inlineStr">
        <is>
          <t>BLANK OIL M TN:140614</t>
        </is>
      </c>
      <c r="F72" s="0" t="inlineStr">
        <is>
          <t>799140614009</t>
        </is>
      </c>
      <c r="G72" s="0" t="inlineStr">
        <is>
          <t>MENS</t>
        </is>
      </c>
      <c r="H72" s="0" t="inlineStr">
        <is>
          <t>STANDARD MENS</t>
        </is>
      </c>
      <c r="I72" s="0">
        <v>29.99</v>
      </c>
      <c r="J72" s="0">
        <v>136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2026-07-18T05:15:38-05:00</dcterms:created>
  <dcterms:modified xsi:type="dcterms:W3CDTF">2026-07-18T05:15:38-05:00</dcterms:modified>
  <cp:revision>0</cp:revision>
</cp:coreProperties>
</file>